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mc:AlternateContent xmlns:mc="http://schemas.openxmlformats.org/markup-compatibility/2006">
    <mc:Choice Requires="x15">
      <x15ac:absPath xmlns:x15ac="http://schemas.microsoft.com/office/spreadsheetml/2010/11/ac" url="G:\Pôle Citoyenneté Vie Associative Communication\05 BUDGET\2026\"/>
    </mc:Choice>
  </mc:AlternateContent>
  <xr:revisionPtr revIDLastSave="0" documentId="13_ncr:1_{EDB0F594-CB6A-4AC0-816E-9FE49A9DF043}" xr6:coauthVersionLast="47" xr6:coauthVersionMax="47" xr10:uidLastSave="{00000000-0000-0000-0000-000000000000}"/>
  <bookViews>
    <workbookView xWindow="-108" yWindow="-108" windowWidth="23256" windowHeight="12456" tabRatio="877" firstSheet="2" activeTab="9" xr2:uid="{00000000-000D-0000-FFFF-FFFF00000000}"/>
  </bookViews>
  <sheets>
    <sheet name="AttestationHonneur" sheetId="13" r:id="rId1"/>
    <sheet name="CompositionBureau" sheetId="4" r:id="rId2"/>
    <sheet name="Relations administration " sheetId="24" r:id="rId3"/>
    <sheet name="Actions 2025" sheetId="15" r:id="rId4"/>
    <sheet name="CR 2024-2025" sheetId="12" r:id="rId5"/>
    <sheet name="Trésorerie" sheetId="16" r:id="rId6"/>
    <sheet name="InformationsDiverses" sheetId="18" r:id="rId7"/>
    <sheet name="Adhérents2025-2026" sheetId="19" r:id="rId8"/>
    <sheet name="Projets 2026" sheetId="21" r:id="rId9"/>
    <sheet name="BP 2025-2026" sheetId="27" r:id="rId10"/>
    <sheet name="DemandeSubventionArgumentaire" sheetId="22" r:id="rId11"/>
    <sheet name="Contrat engagement republicains" sheetId="25" r:id="rId12"/>
  </sheets>
  <definedNames>
    <definedName name="_Hlk110239617" localSheetId="7">'Adhérents2025-2026'!#REF!</definedName>
    <definedName name="_Hlk110239617" localSheetId="11">'Contrat engagement republicains'!#REF!</definedName>
    <definedName name="_Hlk110239617" localSheetId="10">DemandeSubventionArgumentaire!#REF!</definedName>
    <definedName name="_Hlk110239617" localSheetId="6">InformationsDiverses!#REF!</definedName>
    <definedName name="_Hlk110239617" localSheetId="2">'Relations administration '!#REF!</definedName>
    <definedName name="_Hlk110239617" localSheetId="5">Trésorerie!#REF!</definedName>
    <definedName name="_xlnm.Print_Area" localSheetId="0">AttestationHonneur!$A$2:$J$54</definedName>
    <definedName name="_xlnm.Print_Area" localSheetId="9">'BP 2025-2026'!$A$1:$F$59</definedName>
    <definedName name="_xlnm.Print_Area" localSheetId="1">CompositionBureau!$A$1:$E$42</definedName>
    <definedName name="_xlnm.Print_Area" localSheetId="4">'CR 2024-2025'!$A$1:$F$59</definedName>
    <definedName name="_xlnm.Print_Area" localSheetId="8">'Projets 2026'!$A$1:$H$45</definedName>
    <definedName name="_xlnm.Print_Area" localSheetId="2">'Relations administration '!$A$1:$K$35</definedName>
    <definedName name="_xlnm.Print_Area" localSheetId="5">Trésorerie!$A$1:$J$31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 i="27" l="1"/>
  <c r="F53" i="27"/>
  <c r="C53" i="12"/>
  <c r="F53" i="12"/>
  <c r="D16" i="19"/>
  <c r="E19" i="19"/>
  <c r="F19" i="19"/>
  <c r="G16" i="19"/>
  <c r="H7" i="19"/>
  <c r="H3" i="19"/>
  <c r="H9" i="16"/>
  <c r="F54" i="27" l="1"/>
  <c r="C54" i="27"/>
  <c r="H13" i="19"/>
  <c r="G17" i="19"/>
  <c r="G18" i="19"/>
  <c r="C19" i="19"/>
  <c r="B19" i="19"/>
  <c r="D17" i="19"/>
  <c r="D18" i="19"/>
  <c r="C54" i="12"/>
  <c r="F13" i="16" s="1"/>
  <c r="D19" i="19" l="1"/>
  <c r="G19" i="19"/>
  <c r="F54" i="12"/>
  <c r="D13" i="16" s="1"/>
  <c r="J13" i="16" l="1"/>
</calcChain>
</file>

<file path=xl/sharedStrings.xml><?xml version="1.0" encoding="utf-8"?>
<sst xmlns="http://schemas.openxmlformats.org/spreadsheetml/2006/main" count="415" uniqueCount="277">
  <si>
    <t>Demande de subvention municipale</t>
  </si>
  <si>
    <t>de fonctionnement</t>
  </si>
  <si>
    <t>Dossier à retourner :</t>
  </si>
  <si>
    <t>ATTESTATION SUR L'HONNEUR</t>
  </si>
  <si>
    <t>Nom de l'association :</t>
  </si>
  <si>
    <t>N° SIRET :</t>
  </si>
  <si>
    <t>Objet :</t>
  </si>
  <si>
    <t>Adresse du siège social :</t>
  </si>
  <si>
    <t>Téléphone :</t>
  </si>
  <si>
    <t>Courriel de l'association :</t>
  </si>
  <si>
    <t>Je soussigné·e (NOM, Prénom)</t>
  </si>
  <si>
    <t>représentant·e légal·e de l'association, en qualité de (fonction) :</t>
  </si>
  <si>
    <t>- certifie exactes les informations du présent dossier, notamment l'approbation du budget par les instances</t>
  </si>
  <si>
    <t>statutaires,</t>
  </si>
  <si>
    <t>- donne mon consentement pour que les données personnelles soient collectées, enregistrées et traitées,</t>
  </si>
  <si>
    <t>- précise que cette subvention, si elle est accordée, sera versée au compte bancaire ou postal de l'association,</t>
  </si>
  <si>
    <t>- déclare le présent dossier de subvention complet.</t>
  </si>
  <si>
    <t>Fait le :</t>
  </si>
  <si>
    <t>À :</t>
  </si>
  <si>
    <t>Signatures :</t>
  </si>
  <si>
    <t>Président·e</t>
  </si>
  <si>
    <t>Documents à joindre à la demande :</t>
  </si>
  <si>
    <t>Le dernier rapport d'activités et financier présenté et approuvé lors de votre dernière AG</t>
  </si>
  <si>
    <t>L’attestation d’assurance</t>
  </si>
  <si>
    <t>COMPOSITION BUREAU</t>
  </si>
  <si>
    <t>Fonction</t>
  </si>
  <si>
    <t>Prénom &amp; NOM</t>
  </si>
  <si>
    <t>N° Tél</t>
  </si>
  <si>
    <t>@</t>
  </si>
  <si>
    <t>Vice-président·e</t>
  </si>
  <si>
    <t>Secrétaire</t>
  </si>
  <si>
    <t>Secrétaire Adjoint·e</t>
  </si>
  <si>
    <t>Trésorier·e</t>
  </si>
  <si>
    <t>Trésorier·e Adjoint·e</t>
  </si>
  <si>
    <t>Membre</t>
  </si>
  <si>
    <t>Liste nominative évolutive : chaque délégué·e sera désigné·e par le bureau de l'association qu'il/elle représente et devra être adhérent·e</t>
  </si>
  <si>
    <t>1er délégué·e</t>
  </si>
  <si>
    <t>2ème délégué·e</t>
  </si>
  <si>
    <t>INFORMATIONS SUR LES ACTIVITES DE L'ASSOCIATION</t>
  </si>
  <si>
    <t>Cadre réservé à l'administration</t>
  </si>
  <si>
    <t>COMPTE DE RÉSULTAT</t>
  </si>
  <si>
    <t>Compte</t>
  </si>
  <si>
    <t>Charges</t>
  </si>
  <si>
    <t>Euros</t>
  </si>
  <si>
    <t>Produits</t>
  </si>
  <si>
    <t>Achats</t>
  </si>
  <si>
    <t>Ventes de Produits, Prestations de Services</t>
  </si>
  <si>
    <t>Fournitures non stockables</t>
  </si>
  <si>
    <t>Produits denrées alimentaires</t>
  </si>
  <si>
    <t>Fournitures entret. et petit équipmt</t>
  </si>
  <si>
    <t>Ventes habituelles de spectacles</t>
  </si>
  <si>
    <t>Fournitures admin. et informatiques</t>
  </si>
  <si>
    <t>Autres prestations de services</t>
  </si>
  <si>
    <t>Achat de nourriture et boisson</t>
  </si>
  <si>
    <t xml:space="preserve">Ventes de marchandises </t>
  </si>
  <si>
    <t xml:space="preserve">Recettes restauration hébergement </t>
  </si>
  <si>
    <t>Services Extérieurs</t>
  </si>
  <si>
    <t xml:space="preserve">Remboursement frais de formation </t>
  </si>
  <si>
    <t>Produits des publicités</t>
  </si>
  <si>
    <t>Entretien et réparations</t>
  </si>
  <si>
    <t>Locations diverses</t>
  </si>
  <si>
    <t>Primes d'assurance</t>
  </si>
  <si>
    <t>Autres Services Extérieurs</t>
  </si>
  <si>
    <t>Subventions d'Exploitation</t>
  </si>
  <si>
    <t>Honoraires</t>
  </si>
  <si>
    <t>Département</t>
  </si>
  <si>
    <t>Frais de déplacements remboursés</t>
  </si>
  <si>
    <t xml:space="preserve">Frais de missions et réceptions </t>
  </si>
  <si>
    <t>Frais d'affranchissements</t>
  </si>
  <si>
    <t>Frais de télécommunications</t>
  </si>
  <si>
    <t>Frais de banque</t>
  </si>
  <si>
    <r>
      <t xml:space="preserve">Cotisations diverses </t>
    </r>
    <r>
      <rPr>
        <i/>
        <sz val="7"/>
        <rFont val="Calibri Light"/>
        <family val="2"/>
        <scheme val="major"/>
      </rPr>
      <t>(engagement équipes)</t>
    </r>
  </si>
  <si>
    <r>
      <t xml:space="preserve">Cotisations à Ligues, Comités </t>
    </r>
    <r>
      <rPr>
        <i/>
        <sz val="7"/>
        <rFont val="Calibri Light"/>
        <family val="2"/>
        <scheme val="major"/>
      </rPr>
      <t>(licences)</t>
    </r>
  </si>
  <si>
    <t>Frais de recrutement du personnel</t>
  </si>
  <si>
    <t xml:space="preserve">Impôts et Taxes </t>
  </si>
  <si>
    <t>Autres Produits de Gestion Courante</t>
  </si>
  <si>
    <t>Impôts et taxes sur rémunérations</t>
  </si>
  <si>
    <t>Part. employeur formation continue</t>
  </si>
  <si>
    <r>
      <t xml:space="preserve">Dons </t>
    </r>
    <r>
      <rPr>
        <i/>
        <sz val="7"/>
        <rFont val="Calibri Light"/>
        <family val="2"/>
        <scheme val="major"/>
      </rPr>
      <t>(réduction d'impôt sur le revenu)</t>
    </r>
  </si>
  <si>
    <t>Droits d'enregistrements et timbres fiscaux</t>
  </si>
  <si>
    <t>Autres impôts et taxes</t>
  </si>
  <si>
    <t>Charges de Personnel</t>
  </si>
  <si>
    <t>Produits Financiers</t>
  </si>
  <si>
    <t>Charges sociales</t>
  </si>
  <si>
    <t>Intérêts bancaires</t>
  </si>
  <si>
    <t>Médecine du travail</t>
  </si>
  <si>
    <t>Autres charges de personnel</t>
  </si>
  <si>
    <t>Autres Charges de Gestion Courante</t>
  </si>
  <si>
    <t>Produits Exceptionnels</t>
  </si>
  <si>
    <t xml:space="preserve">Droits d'auteur et de reproduction </t>
  </si>
  <si>
    <t>Produits exceptionnels</t>
  </si>
  <si>
    <t>Charges Financières</t>
  </si>
  <si>
    <t>Reprises sur Amortissements et Provisions</t>
  </si>
  <si>
    <t>Intérêts des emprunts et dettes</t>
  </si>
  <si>
    <t>Reprises sur amort. et prov.</t>
  </si>
  <si>
    <t>Charges Exceptionnelles</t>
  </si>
  <si>
    <t>Transferts de charges</t>
  </si>
  <si>
    <t>Pénalités, amendes</t>
  </si>
  <si>
    <t>Transferts de charges d'exploitation</t>
  </si>
  <si>
    <t>Dotations aux Amortissements et aux Provisions</t>
  </si>
  <si>
    <t>Dotations aux amortissements</t>
  </si>
  <si>
    <t>Prov. pour risques social ou juridique</t>
  </si>
  <si>
    <t>Comptes Spéciaux</t>
  </si>
  <si>
    <t>Personnel bénévole</t>
  </si>
  <si>
    <t>Bénévolat</t>
  </si>
  <si>
    <t>TOTAL DES CHARGES</t>
  </si>
  <si>
    <t>TOTAL DES PRODUITS</t>
  </si>
  <si>
    <t>Déficit</t>
  </si>
  <si>
    <t>Excédent</t>
  </si>
  <si>
    <t>Espèces :</t>
  </si>
  <si>
    <t>Compte(s) Courant(s) :</t>
  </si>
  <si>
    <t>Livret(s) :</t>
  </si>
  <si>
    <t>TOTAL TRÉSORERIE :</t>
  </si>
  <si>
    <t>(à la date d'arrêté comptable)</t>
  </si>
  <si>
    <t>Contrôle :</t>
  </si>
  <si>
    <t>Trésorerie début exercice + excédent (+) ou déficit (-) = Trésorerie fin exercice</t>
  </si>
  <si>
    <t>soit</t>
  </si>
  <si>
    <t>+</t>
  </si>
  <si>
    <t>-</t>
  </si>
  <si>
    <t>=</t>
  </si>
  <si>
    <t>Explications si différence :</t>
  </si>
  <si>
    <t>(cela peut-être les charges sur salaires, des provisions de charges ou de produits, des chèques déposés pour la saison suivante, chèques non encaissés, …)</t>
  </si>
  <si>
    <t>Oui</t>
  </si>
  <si>
    <t>Non</t>
  </si>
  <si>
    <t>INFORMATIONS DIVERSES</t>
  </si>
  <si>
    <t>- Remarques éventuelles et/ou informations complémentaires sur votre association :</t>
  </si>
  <si>
    <t>A- Nombre de membres dans le bureau :</t>
  </si>
  <si>
    <t>a)</t>
  </si>
  <si>
    <t>b)</t>
  </si>
  <si>
    <t>c)</t>
  </si>
  <si>
    <t>Effectif total de l'association :</t>
  </si>
  <si>
    <t>a)+b)+c)</t>
  </si>
  <si>
    <t>Catégorie</t>
  </si>
  <si>
    <t>Femmes</t>
  </si>
  <si>
    <t>Hommes</t>
  </si>
  <si>
    <t>Total</t>
  </si>
  <si>
    <t>Chartrains</t>
  </si>
  <si>
    <t>Extérieurs</t>
  </si>
  <si>
    <t>Réservé à l'administration</t>
  </si>
  <si>
    <t>- 12 ans</t>
  </si>
  <si>
    <t>12/18 ans</t>
  </si>
  <si>
    <t>Adultes</t>
  </si>
  <si>
    <t>BUDGET PRÉVISIONNEL</t>
  </si>
  <si>
    <t xml:space="preserve">Adhésion Espérance </t>
  </si>
  <si>
    <r>
      <rPr>
        <b/>
        <u/>
        <sz val="12"/>
        <color theme="1"/>
        <rFont val="Calibri Light"/>
        <family val="2"/>
        <scheme val="major"/>
      </rPr>
      <t>Argumentaire (champ obligatoire) </t>
    </r>
    <r>
      <rPr>
        <b/>
        <sz val="12"/>
        <color theme="1"/>
        <rFont val="Calibri Light"/>
        <family val="2"/>
        <scheme val="major"/>
      </rPr>
      <t>:</t>
    </r>
  </si>
  <si>
    <t>Toute demande de subvention exceptionnelle fera l'objet d'une rencontre en Mairie,
un document présentant le projet devra être adressé.</t>
  </si>
  <si>
    <t>RAPPEL DE LA LOI</t>
  </si>
  <si>
    <t>L. 161 1-4 Loi n° 96-142 du 21 février 1996 : Toute association, œuvre ou entreprise ayant reçu une subvention peut être soumise au contrôle des délégués de la collectivité qui l'a accordée. Tous groupements, associations, œuvres ou entreprises privées qui ont reçu dans l'année en cours une ou plusieurs subventions sont tenus de fournir à l'autorité qui a mandaté la subvention une copie certifiée de leur(s) budgets et de leurs comptes de l'exercice écoulé, ainsi que tous documents faisant connaître les résultats de leur activité.</t>
  </si>
  <si>
    <t>Un RIB (même si celui-ci a été adressé l'an dernier)</t>
  </si>
  <si>
    <t>Démarche de production artistique collective et diffusion en dehors du territoire communal</t>
  </si>
  <si>
    <t>RELATIONS AVEC L’ADMINISTRATION</t>
  </si>
  <si>
    <t>RELATIONS AVEC D’AUTRES ASSOCIATIONS</t>
  </si>
  <si>
    <r>
      <t xml:space="preserve">Oui </t>
    </r>
    <r>
      <rPr>
        <sz val="12"/>
        <rFont val="Webdings"/>
        <family val="1"/>
        <charset val="2"/>
      </rPr>
      <t>c</t>
    </r>
  </si>
  <si>
    <r>
      <t xml:space="preserve">Non </t>
    </r>
    <r>
      <rPr>
        <sz val="12"/>
        <rFont val="Webdings"/>
        <family val="1"/>
        <charset val="2"/>
      </rPr>
      <t>c</t>
    </r>
  </si>
  <si>
    <t>CONTRAT D’ENGAGEMENT REPUBLICAIN DES ASSOCIATIONS ET FONDATIONS BENEFICIANT DE SUBVENTIONS PUBLIQUES OU D’UN AGREMENT DE L’ETAT</t>
  </si>
  <si>
    <t>L'importance des associations et des fondations dans la vie de la Nation et leur contribution à l'intérêt général justifient que les autorités administratives décident de leur apporter un soutien financier ou matériel. Il en va de même pour les fédérations sportives et les ligues professionnelles. L'administration, qui doit elle-même rendre des comptes aux citoyens, justifier du bon usage des deniers publics et de la reconnaissance qu'elle peut attribuer, est fondée à s'assurer que les organismes bénéficiaires de subventions publiques ou d'un agrément respectent le pacte républicain.</t>
  </si>
  <si>
    <t>A cette fin la loi n° 2021-1109 du 24 août 2021 confortant le respect des principes de la République a institué le contrat d'engagement républicain.</t>
  </si>
  <si>
    <t>Conformément aux dispositions des articles 10-1 et 25-1 de la loi n° 2000-321 du 12 avril 2000 relative aux droits des citoyens dans leurs relations avec les administrations, le présent contrat a pour objet de préciser les engagements que prend toute association ou fondation qui sollicite une subvention publique ou un agrément de l'Etat. Ainsi, l'association ou la fondation « s'engage (…) à respecter les principes de liberté, d'égalité, de fraternité et de dignité de la personne humaine ainsi que les symboles de la République (…) », « à ne pas remettre en cause le caractère laïque de la République » et « à s'abstenir de toute action portant atteinte à l'ordre public ».</t>
  </si>
  <si>
    <t>Ces engagements sont souscrits dans le respect des libertés constitutionnellement reconnues, notamment la liberté d'association et la liberté d'expression dont découlent la liberté de se réunir, de manifester et de création.</t>
  </si>
  <si>
    <t>ENGAGEMENT N° 1 : RESPECT DES LOIS DE LA RÉPUBLIQUE</t>
  </si>
  <si>
    <t>Le respect des lois de la République s'impose aux associations et aux fondations, qui ne doivent entreprendre ni inciter à aucune action manifestement contraire à la loi, violente ou susceptible d'entraîner des troubles graves à l'ordre public.</t>
  </si>
  <si>
    <t>L'association ou la fondation bénéficiaire s'engage à ne pas se prévaloir de convictions politiques, philosophiques ou religieuses pour s'affranchir des règles communes régissant ses relations avec les collectivités publiques.</t>
  </si>
  <si>
    <t>Elle s'engage notamment à ne pas remettre en cause le caractère laïque de la République.</t>
  </si>
  <si>
    <t>ENGAGEMENT N° 2 : LIBERTÉ DE CONSCIENCE</t>
  </si>
  <si>
    <t>L'association ou la fondation s'engage à respecter et protéger la liberté de conscience de ses membres et des tiers, notamment des bénéficiaires de ses services, et s'abstient de tout acte de prosélytisme abusif exercé notamment sous la contrainte, la menace ou la pression.</t>
  </si>
  <si>
    <t>Cet engagement ne fait pas obstacle à ce que les associations ou fondations dont l'objet est fondé sur des convictions, notamment religieuses, requièrent de leurs membres une adhésion loyale à l'égard des valeurs ou des croyances de l'organisation.</t>
  </si>
  <si>
    <t>ENGAGEMENT N° 3 : LIBERTÉ DES MEMBRES DE L'ASSOCIATION</t>
  </si>
  <si>
    <t>L'association s'engage à respecter la liberté de ses membres de s'en retirer dans les conditions prévues à l'article 4 de la loi du 1er juillet 1901 et leur droit de ne pas en être arbitrairement exclu.</t>
  </si>
  <si>
    <t>ENGAGEMENT N° 4 : ÉGALITÉ ET NON-DISCRIMINATION</t>
  </si>
  <si>
    <t>L'association ou la fondation s'engage à respecter l'égalité de tous devant la loi.</t>
  </si>
  <si>
    <t>Elle s'engage, dans son fonctionnement interne comme dans ses rapports avec les tiers, à ne pas opérer de différences de traitement fondées sur le sexe, l'orientation sexuelle, l'identité de genre, l'appartenance réelle ou supposée à une ethnie, une Nation, une prétendue race ou une religion déterminée qui ne reposeraient pas sur une différence de situation objective en rapport avec l'objet statutaire licite qu'elle poursuit, ni cautionner ou encourager de telles discriminations.</t>
  </si>
  <si>
    <t>Elle prend les mesures, compte tenu des moyens dont elle dispose, permettant de lutter contre toute forme de violence à caractère sexuel ou sexiste.</t>
  </si>
  <si>
    <t>ENGAGEMENT N° 5 : FRATERNITÉ ET PREVENTION DE LA VIOLENCE</t>
  </si>
  <si>
    <t>L'association ou la fondation s'engage à agir dans un esprit de fraternité et de civisme.</t>
  </si>
  <si>
    <t>Dans son activité, dans son fonctionnement interne comme dans ses rapports avec les tiers, l'association s'engage à ne pas provoquer à la haine ou à la violence envers quiconque et à ne pas cautionner de tels agissements. Elle s'engage à rejeter toutes formes de racisme et d'antisémitisme.</t>
  </si>
  <si>
    <t>ENGAGEMENT N° 6 : RESPECT DE LA DIGNITÉ DE LA PERSONNE HUMAINE</t>
  </si>
  <si>
    <t>L'association ou la fondation s'engage à n'entreprendre, ne soutenir, ni cautionner aucune action de nature à porter atteinte à la sauvegarde de la dignité de la personne humaine.</t>
  </si>
  <si>
    <t>Elle s'engage à respecter les lois et règlements en vigueur destinés à protéger la santé et l'intégrité physique et psychique de ses membres et des bénéficiaires de ses services et ses activités, et à ne pas mettre en danger la vie d'autrui par ses agissements ou sa négligence.</t>
  </si>
  <si>
    <t>Elle s'engage à ne pas créer, maintenir ou exploiter la vulnérabilité psychologique ou physique de ses membres et des personnes qui participent à ses activités à quelque titre que ce soit, notamment des personnes en situation de handicap, que ce soit par des pressions ou des tentatives d'endoctrinement.</t>
  </si>
  <si>
    <t>Elle s'engage en particulier à n'entreprendre aucune action de nature à compromettre le développement physique, affectif, intellectuel et social des mineurs, ainsi que leur santé et leur sécurité.</t>
  </si>
  <si>
    <t>ENGAGEMENT N° 7 : RESPECT DES SYMBOLES DE LA RÉPUBLIQUE</t>
  </si>
  <si>
    <t>L'association s'engage à respecter le drapeau tricolore, l'hymne national, et la devise de la République.</t>
  </si>
  <si>
    <t>Fait à</t>
  </si>
  <si>
    <t>Le</t>
  </si>
  <si>
    <t>Le Président/la Présidente</t>
  </si>
  <si>
    <r>
      <t xml:space="preserve">Votre dossier de demande de subvention municipale </t>
    </r>
    <r>
      <rPr>
        <b/>
        <sz val="11"/>
        <color theme="1"/>
        <rFont val="Calibri Light"/>
        <family val="2"/>
      </rPr>
      <t xml:space="preserve">doit être entièrement renseigné et accompagné des pièces jointes </t>
    </r>
    <r>
      <rPr>
        <sz val="11"/>
        <color theme="1"/>
        <rFont val="Calibri Light"/>
        <family val="2"/>
      </rPr>
      <t xml:space="preserve">(12 onglets), et à retourner au </t>
    </r>
    <r>
      <rPr>
        <u/>
        <sz val="11"/>
        <color theme="1"/>
        <rFont val="Calibri Light"/>
        <family val="2"/>
      </rPr>
      <t>Service Sports Vie Associative</t>
    </r>
    <r>
      <rPr>
        <sz val="11"/>
        <color theme="1"/>
        <rFont val="Calibri Light"/>
        <family val="2"/>
      </rPr>
      <t xml:space="preserve"> à l'adresse mail suivante : </t>
    </r>
    <r>
      <rPr>
        <b/>
        <sz val="11"/>
        <color rgb="FF0070C0"/>
        <rFont val="Calibri Light"/>
        <family val="2"/>
      </rPr>
      <t>sport@ville-chartresdebretagne.fr</t>
    </r>
    <r>
      <rPr>
        <sz val="11"/>
        <color theme="1"/>
        <rFont val="Calibri Light"/>
        <family val="2"/>
      </rPr>
      <t xml:space="preserve"> (qui centralisera et transmettra si concerné à la Fédération Espérance).</t>
    </r>
  </si>
  <si>
    <t>Membres du Conseil d'Administration de l'Espérance (si concerné)</t>
  </si>
  <si>
    <t xml:space="preserve">- Votre association bénéficie-t-elle d’un ou plusieurs agréments administratifs ?     </t>
  </si>
  <si>
    <t>Si oui, type d’agrément :</t>
  </si>
  <si>
    <t xml:space="preserve">Attribué par : </t>
  </si>
  <si>
    <t xml:space="preserve">A quelle date : </t>
  </si>
  <si>
    <t xml:space="preserve">- Votre association est-elle reconnue d’utilité publique ? </t>
  </si>
  <si>
    <r>
      <t>Si oui, date de publication au Journal Officiel :</t>
    </r>
    <r>
      <rPr>
        <sz val="11"/>
        <rFont val="Calibri"/>
        <family val="2"/>
        <scheme val="minor"/>
      </rPr>
      <t xml:space="preserve"> </t>
    </r>
  </si>
  <si>
    <t>- Votre association est-elle assujettie aux impôts commerciaux ?</t>
  </si>
  <si>
    <t xml:space="preserve">- À quel réseau, union ou fédération, votre association est-elle affiliée ? </t>
  </si>
  <si>
    <t xml:space="preserve">- L’association a-t-elle des adhérents·es personnes morales ? </t>
  </si>
  <si>
    <t>Si oui, lesquelles ?</t>
  </si>
  <si>
    <t>- Votre association est-elle une association sportive agréée ou affiliée à une fédération agréée ?</t>
  </si>
  <si>
    <r>
      <t xml:space="preserve">La composition du bureau suite à la dernière AG </t>
    </r>
    <r>
      <rPr>
        <i/>
        <sz val="10"/>
        <color theme="1"/>
        <rFont val="Calibri Light"/>
        <family val="2"/>
      </rPr>
      <t>(onglet "CompositionBureau")</t>
    </r>
  </si>
  <si>
    <t>- Votre association dispose-t-elle d'un ou de plusieurs salarié.es :</t>
  </si>
  <si>
    <t>- Actifs/ves (pratiquent l'activité)  :</t>
  </si>
  <si>
    <t>- Non actifs/ves :</t>
  </si>
  <si>
    <t>B- Nombre de bénévoles (hors bureau) :</t>
  </si>
  <si>
    <t>- Non actifs/ves bénévoles :</t>
  </si>
  <si>
    <t>- Actifs/ves bénévoles (pratiquent l'activité) :</t>
  </si>
  <si>
    <t>C- Nombre d'adhérent.es (hors bureau et bénévoles) :</t>
  </si>
  <si>
    <t xml:space="preserve"> D- Montant de l'adhésion demandée par catégorie par l'association (hors carte espérance si concerné)</t>
  </si>
  <si>
    <t>N° déclaration Préfecture / RNA :</t>
  </si>
  <si>
    <t xml:space="preserve">- déclare que l’association est en règle au regard de l’ensemble de ses obligations administratives, de ses déclarations </t>
  </si>
  <si>
    <t>sociales et fiscales ainsi que des cotisations et paiements y afférant,</t>
  </si>
  <si>
    <t>Projets éducatifs en direction des jeunes (moins de 18 ans) : présentation des orientation générales de l'association et/ou des projets spécifiques</t>
  </si>
  <si>
    <t>Participation à la vie communale (actions/animations gratuites et ouvertes à l'ensemble des habitant.es, organisation d'activités et/ou manifestations en collaboration avec d'autres associations et/ou services communaux qui contribuent à l'animation et/ou la valorisation de l'image de la ville)</t>
  </si>
  <si>
    <t>Autres types d'actions (actions en direction des publics fragilisés/en situation de handicap/en faveur de l'égalité femmes-hommes/promotion de la santé …)</t>
  </si>
  <si>
    <t>- Nom du référent écoresponsable de l'association</t>
  </si>
  <si>
    <t>- Courriel</t>
  </si>
  <si>
    <t>NOMBRE D’HEURES MENSUELLES ORIENTEES VERS LES JEUNES (moins de 18 ans)</t>
  </si>
  <si>
    <t xml:space="preserve">- Votre association apporte-t-elle des cadeaux/récompenses aux bénévoles/joueurs (carte cadeau, vêtements de sport…) ? </t>
  </si>
  <si>
    <t>- Si oui, pour quel montant global ?</t>
  </si>
  <si>
    <t xml:space="preserve">- Si oui, auprès de quel(s) organisme(s) ? </t>
  </si>
  <si>
    <t xml:space="preserve">- Montants sollicités : </t>
  </si>
  <si>
    <r>
      <t>- Équivalent Temps Plein (ETP) du ou des salarié.es :</t>
    </r>
    <r>
      <rPr>
        <sz val="11"/>
        <color theme="1"/>
        <rFont val="Calibri Light"/>
        <family val="2"/>
        <scheme val="major"/>
      </rPr>
      <t xml:space="preserve"> </t>
    </r>
  </si>
  <si>
    <t>Participation à la vie communale (actions/animations gratuites et ouvertes à tous les habitant.es/ organisation d'activités et/ou manifestations en collaboration avec d'autres associations et/ou services communaux qui contribuent à l'animation et/ou la valorisation de l'image de la ville)</t>
  </si>
  <si>
    <t>- Votre association a-t-elle signé la Charte éco-citoyenne de la ville :</t>
  </si>
  <si>
    <t>Mise en place d'une démarche écocitoyenne dans le fonctionnement de l'association ou les projets</t>
  </si>
  <si>
    <t>- déclare avoir pris connaissance du contrat d'engagement républicain joint et d'en respecter les principes,</t>
  </si>
  <si>
    <t>NOM ET PRENOM DU SALARIE.E</t>
  </si>
  <si>
    <t>2 derniers relevés bancaires de juillet et de décembre</t>
  </si>
  <si>
    <t>Saison 2024 /2025</t>
  </si>
  <si>
    <r>
      <t xml:space="preserve">Exercice comptable du </t>
    </r>
    <r>
      <rPr>
        <b/>
        <u/>
        <sz val="12"/>
        <rFont val="Calibri Light"/>
        <family val="2"/>
        <scheme val="major"/>
      </rPr>
      <t>01/09/2024</t>
    </r>
    <r>
      <rPr>
        <u/>
        <sz val="11"/>
        <rFont val="Calibri Light"/>
        <family val="2"/>
        <scheme val="major"/>
      </rPr>
      <t xml:space="preserve"> au </t>
    </r>
    <r>
      <rPr>
        <b/>
        <u/>
        <sz val="12"/>
        <rFont val="Calibri Light"/>
        <family val="2"/>
        <scheme val="major"/>
      </rPr>
      <t>31/08/2025</t>
    </r>
  </si>
  <si>
    <t>pour 2026</t>
  </si>
  <si>
    <t>AVANT LE 5 DÉCEMBRE 2025</t>
  </si>
  <si>
    <t>Fiche « information sur les actions de l’association » 2025</t>
  </si>
  <si>
    <t>Fiche « information sur les actions de l’association » prévus en 2026</t>
  </si>
  <si>
    <r>
      <t xml:space="preserve">Merci de présenter les </t>
    </r>
    <r>
      <rPr>
        <b/>
        <sz val="11"/>
        <color theme="1"/>
        <rFont val="Calibri Light"/>
        <family val="2"/>
        <scheme val="major"/>
      </rPr>
      <t>actions réalisées en 2025</t>
    </r>
    <r>
      <rPr>
        <sz val="11"/>
        <color theme="1"/>
        <rFont val="Calibri Light"/>
        <family val="2"/>
        <scheme val="major"/>
      </rPr>
      <t xml:space="preserve"> dans les domaines ci-dessous</t>
    </r>
  </si>
  <si>
    <t>SITUATION TRÉSORERIE AU 31/08/2025</t>
  </si>
  <si>
    <t xml:space="preserve">- Allez-vous solliciter d’autres aides pour 2026 ?   </t>
  </si>
  <si>
    <t>ADHÉRENT.ES 2025 / 2026 (à la date du 31-oct.2025)</t>
  </si>
  <si>
    <r>
      <t xml:space="preserve">Merci de présenter les </t>
    </r>
    <r>
      <rPr>
        <b/>
        <sz val="11"/>
        <color theme="1"/>
        <rFont val="Calibri Light"/>
        <family val="2"/>
        <scheme val="major"/>
      </rPr>
      <t>projets 2026</t>
    </r>
    <r>
      <rPr>
        <sz val="11"/>
        <color theme="1"/>
        <rFont val="Calibri Light"/>
        <family val="2"/>
        <scheme val="major"/>
      </rPr>
      <t xml:space="preserve"> dans les domaines ci-dessous</t>
    </r>
  </si>
  <si>
    <t>Saison 2025 /2026</t>
  </si>
  <si>
    <r>
      <t xml:space="preserve">Exercice comptable du </t>
    </r>
    <r>
      <rPr>
        <b/>
        <u/>
        <sz val="12"/>
        <rFont val="Calibri Light"/>
        <family val="2"/>
        <scheme val="major"/>
      </rPr>
      <t>01/09/2025</t>
    </r>
    <r>
      <rPr>
        <u/>
        <sz val="11"/>
        <rFont val="Calibri Light"/>
        <family val="2"/>
        <scheme val="major"/>
      </rPr>
      <t xml:space="preserve"> au </t>
    </r>
    <r>
      <rPr>
        <b/>
        <u/>
        <sz val="12"/>
        <rFont val="Calibri Light"/>
        <family val="2"/>
        <scheme val="major"/>
      </rPr>
      <t>31/08/2026</t>
    </r>
  </si>
  <si>
    <t>DEMANDE DE SUBVENTION 2026</t>
  </si>
  <si>
    <t>Montant de la subvention de fonctionnement demandée pour 2026</t>
  </si>
  <si>
    <t>Montant de la subvention de fonctionnement accordée en 2025</t>
  </si>
  <si>
    <t>Montant de la demande de subvention exceptionnelle accordée pour 2025</t>
  </si>
  <si>
    <t>Pour un RDV, téléphonez en Mairie au Pôle citoyenneté, Vie associative et Communication, au 02 99 77 13 37</t>
  </si>
  <si>
    <r>
      <t xml:space="preserve">Le compte de résultat 2024/2025 </t>
    </r>
    <r>
      <rPr>
        <i/>
        <sz val="10"/>
        <color theme="1"/>
        <rFont val="Calibri Light"/>
        <family val="2"/>
      </rPr>
      <t>(onglet "CR 2024-2025")</t>
    </r>
  </si>
  <si>
    <r>
      <t xml:space="preserve">Le budget prévisionnel 2025/2026 </t>
    </r>
    <r>
      <rPr>
        <i/>
        <sz val="10"/>
        <color theme="1"/>
        <rFont val="Calibri Light"/>
        <family val="2"/>
      </rPr>
      <t>(onglet "BP 2025-2026")</t>
    </r>
  </si>
  <si>
    <t>Autres achats pour revente</t>
  </si>
  <si>
    <t>Personnel détaché ou prêté à l'asso</t>
  </si>
  <si>
    <t>Publicité, relations publiques, …</t>
  </si>
  <si>
    <t>Rémunérations du personnel</t>
  </si>
  <si>
    <t>Charges diverses de gestion courante</t>
  </si>
  <si>
    <t>Mise à disposition gratuite de biens</t>
  </si>
  <si>
    <t>Prestations</t>
  </si>
  <si>
    <t>Prestation en nature</t>
  </si>
  <si>
    <t>Dons en nature</t>
  </si>
  <si>
    <t>Mise à disposition de personnel</t>
  </si>
  <si>
    <t>Autres produits d'activités annexes</t>
  </si>
  <si>
    <t xml:space="preserve">État </t>
  </si>
  <si>
    <t>Région</t>
  </si>
  <si>
    <r>
      <t xml:space="preserve">Divers </t>
    </r>
    <r>
      <rPr>
        <i/>
        <sz val="9"/>
        <rFont val="Calibri Light"/>
        <family val="2"/>
        <scheme val="major"/>
      </rPr>
      <t>(documentation, conférence, …)</t>
    </r>
  </si>
  <si>
    <r>
      <t xml:space="preserve">Loyers </t>
    </r>
    <r>
      <rPr>
        <i/>
        <sz val="9"/>
        <rFont val="Calibri Light"/>
        <family val="2"/>
        <scheme val="major"/>
      </rPr>
      <t>(local, véhicule, …)</t>
    </r>
  </si>
  <si>
    <r>
      <t xml:space="preserve">Personnel extérieur </t>
    </r>
    <r>
      <rPr>
        <i/>
        <sz val="9"/>
        <rFont val="Calibri Light"/>
        <family val="2"/>
        <scheme val="major"/>
      </rPr>
      <t>(arbitrage)</t>
    </r>
  </si>
  <si>
    <r>
      <t xml:space="preserve">Divers </t>
    </r>
    <r>
      <rPr>
        <i/>
        <sz val="9"/>
        <rFont val="Calibri Light"/>
        <family val="2"/>
        <scheme val="major"/>
      </rPr>
      <t>(récompenses, …)</t>
    </r>
  </si>
  <si>
    <r>
      <t xml:space="preserve">Commune </t>
    </r>
    <r>
      <rPr>
        <i/>
        <sz val="7"/>
        <rFont val="Calibri Light"/>
        <family val="2"/>
        <scheme val="major"/>
      </rPr>
      <t xml:space="preserve">- </t>
    </r>
    <r>
      <rPr>
        <i/>
        <sz val="9"/>
        <rFont val="Calibri Light"/>
        <family val="2"/>
        <scheme val="major"/>
      </rPr>
      <t>Fonctionnement</t>
    </r>
  </si>
  <si>
    <r>
      <t xml:space="preserve">Commune - </t>
    </r>
    <r>
      <rPr>
        <i/>
        <sz val="9"/>
        <rFont val="Calibri Light"/>
        <family val="2"/>
        <scheme val="major"/>
      </rPr>
      <t>Convention Objectifs</t>
    </r>
  </si>
  <si>
    <r>
      <t xml:space="preserve">Commune - </t>
    </r>
    <r>
      <rPr>
        <i/>
        <sz val="9"/>
        <rFont val="Calibri Light"/>
        <family val="2"/>
        <scheme val="major"/>
      </rPr>
      <t>EMS, subv. except.</t>
    </r>
  </si>
  <si>
    <t>Autres organismes</t>
  </si>
  <si>
    <t>Abandons de frais par les bénévoles</t>
  </si>
  <si>
    <t>Mécénats</t>
  </si>
  <si>
    <t>Partenariats</t>
  </si>
  <si>
    <r>
      <t xml:space="preserve">Cotisation adhérents </t>
    </r>
    <r>
      <rPr>
        <i/>
        <sz val="7"/>
        <rFont val="Calibri Light"/>
        <family val="2"/>
        <scheme val="major"/>
      </rPr>
      <t>(adh. Esp. comprises)</t>
    </r>
  </si>
  <si>
    <t>Produits divers de gestion courante</t>
  </si>
  <si>
    <r>
      <t xml:space="preserve">Commune </t>
    </r>
    <r>
      <rPr>
        <i/>
        <sz val="7"/>
        <rFont val="Calibri Light"/>
        <family val="2"/>
        <scheme val="major"/>
      </rPr>
      <t xml:space="preserve">- </t>
    </r>
    <r>
      <rPr>
        <i/>
        <sz val="9"/>
        <rFont val="Calibri Light"/>
        <family val="2"/>
        <scheme val="major"/>
      </rPr>
      <t>Fonctionnement</t>
    </r>
    <r>
      <rPr>
        <sz val="10"/>
        <rFont val="Calibri Light"/>
        <family val="2"/>
        <scheme val="major"/>
      </rPr>
      <t xml:space="preserve"> 2026</t>
    </r>
  </si>
  <si>
    <t>Prov. charges d'exploitation</t>
  </si>
  <si>
    <t>Abandons frais par les bénévoles</t>
  </si>
  <si>
    <t>Fédération Espérance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</si>
</sst>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0\ &quot;€&quot;;\-#,##0\ &quot;€&quot;"/>
    <numFmt numFmtId="44" formatCode="_-* #,##0.00\ &quot;€&quot;_-;\-* #,##0.00\ &quot;€&quot;_-;_-* &quot;-&quot;??\ &quot;€&quot;_-;_-@_-"/>
    <numFmt numFmtId="164" formatCode="_-* #,##0.00\ _€_-;\-* #,##0.00\ _€_-;_-* &quot;-&quot;??\ _€_-;_-@_-"/>
    <numFmt numFmtId="165" formatCode="_-* #,##0.00\ &quot;F&quot;_-;\-* #,##0.00\ &quot;F&quot;_-;_-* &quot;-&quot;??\ &quot;F&quot;_-;_-@_-"/>
    <numFmt numFmtId="166" formatCode="#,##0.00\ &quot;F&quot;;[Red]#,##0.00\ &quot;F&quot;"/>
    <numFmt numFmtId="167" formatCode="0#&quot; &quot;##&quot; &quot;##&quot; &quot;##&quot; &quot;##"/>
    <numFmt numFmtId="168" formatCode="#,##0.00\ &quot;€&quot;"/>
    <numFmt numFmtId="169" formatCode="#,##0\ &quot;€&quot;"/>
  </numFmts>
  <fonts count="51" x14ac:knownFonts="1">
    <font>
      <sz val="11"/>
      <color theme="1"/>
      <name val="Calibri"/>
      <family val="2"/>
      <scheme val="minor"/>
    </font>
    <font>
      <sz val="10"/>
      <name val="Arial"/>
      <family val="2"/>
    </font>
    <font>
      <sz val="10"/>
      <name val="Arial"/>
      <family val="2"/>
    </font>
    <font>
      <sz val="11"/>
      <color theme="1"/>
      <name val="Calibri"/>
      <family val="2"/>
      <scheme val="minor"/>
    </font>
    <font>
      <sz val="11"/>
      <color theme="1"/>
      <name val="Calibri Light"/>
      <family val="2"/>
    </font>
    <font>
      <b/>
      <sz val="11"/>
      <color theme="1"/>
      <name val="Calibri Light"/>
      <family val="2"/>
    </font>
    <font>
      <b/>
      <sz val="18"/>
      <color theme="1"/>
      <name val="Calibri Light"/>
      <family val="2"/>
    </font>
    <font>
      <u/>
      <sz val="11"/>
      <color theme="1"/>
      <name val="Calibri Light"/>
      <family val="2"/>
    </font>
    <font>
      <b/>
      <sz val="14"/>
      <color theme="1"/>
      <name val="Calibri Light"/>
      <family val="2"/>
    </font>
    <font>
      <b/>
      <sz val="18"/>
      <color rgb="FFFF0000"/>
      <name val="Calibri Light"/>
      <family val="2"/>
    </font>
    <font>
      <b/>
      <u/>
      <sz val="13"/>
      <name val="Calibri Light"/>
      <family val="2"/>
      <scheme val="major"/>
    </font>
    <font>
      <sz val="10"/>
      <name val="Calibri Light"/>
      <family val="2"/>
      <scheme val="major"/>
    </font>
    <font>
      <i/>
      <sz val="7"/>
      <name val="Calibri Light"/>
      <family val="2"/>
      <scheme val="major"/>
    </font>
    <font>
      <sz val="8"/>
      <name val="Calibri Light"/>
      <family val="2"/>
      <scheme val="major"/>
    </font>
    <font>
      <b/>
      <sz val="10"/>
      <name val="Calibri Light"/>
      <family val="2"/>
      <scheme val="major"/>
    </font>
    <font>
      <sz val="9"/>
      <name val="Calibri Light"/>
      <family val="2"/>
      <scheme val="major"/>
    </font>
    <font>
      <b/>
      <u/>
      <sz val="10"/>
      <name val="Calibri Light"/>
      <family val="2"/>
      <scheme val="major"/>
    </font>
    <font>
      <b/>
      <sz val="12"/>
      <color theme="1"/>
      <name val="Calibri Light"/>
      <family val="2"/>
    </font>
    <font>
      <b/>
      <sz val="11"/>
      <name val="Calibri Light"/>
      <family val="2"/>
      <scheme val="major"/>
    </font>
    <font>
      <sz val="11"/>
      <name val="Calibri Light"/>
      <family val="2"/>
      <scheme val="major"/>
    </font>
    <font>
      <i/>
      <sz val="11"/>
      <name val="Calibri Light"/>
      <family val="2"/>
      <scheme val="major"/>
    </font>
    <font>
      <sz val="11"/>
      <color theme="1"/>
      <name val="Calibri Light"/>
      <family val="2"/>
      <scheme val="major"/>
    </font>
    <font>
      <b/>
      <sz val="20"/>
      <name val="Calibri Light"/>
      <family val="2"/>
      <scheme val="major"/>
    </font>
    <font>
      <u/>
      <sz val="20"/>
      <name val="Calibri Light"/>
      <family val="2"/>
      <scheme val="major"/>
    </font>
    <font>
      <u/>
      <sz val="16"/>
      <name val="Calibri Light"/>
      <family val="2"/>
      <scheme val="major"/>
    </font>
    <font>
      <u/>
      <sz val="11"/>
      <name val="Calibri Light"/>
      <family val="2"/>
      <scheme val="major"/>
    </font>
    <font>
      <b/>
      <u/>
      <sz val="12"/>
      <name val="Calibri Light"/>
      <family val="2"/>
      <scheme val="major"/>
    </font>
    <font>
      <b/>
      <sz val="8"/>
      <name val="Calibri Light"/>
      <family val="2"/>
      <scheme val="major"/>
    </font>
    <font>
      <b/>
      <sz val="12"/>
      <name val="Calibri Light"/>
      <family val="2"/>
      <scheme val="major"/>
    </font>
    <font>
      <b/>
      <sz val="10"/>
      <color rgb="FFFF0000"/>
      <name val="Calibri Light"/>
      <family val="2"/>
      <scheme val="major"/>
    </font>
    <font>
      <b/>
      <sz val="11"/>
      <color theme="1"/>
      <name val="Calibri Light"/>
      <family val="2"/>
      <scheme val="major"/>
    </font>
    <font>
      <sz val="12"/>
      <color theme="1"/>
      <name val="Calibri Light"/>
      <family val="2"/>
    </font>
    <font>
      <b/>
      <i/>
      <sz val="8"/>
      <name val="Calibri Light"/>
      <family val="2"/>
      <scheme val="major"/>
    </font>
    <font>
      <i/>
      <sz val="10"/>
      <name val="Calibri Light"/>
      <family val="2"/>
      <scheme val="major"/>
    </font>
    <font>
      <b/>
      <i/>
      <sz val="10"/>
      <name val="Calibri Light"/>
      <family val="2"/>
      <scheme val="major"/>
    </font>
    <font>
      <i/>
      <sz val="8"/>
      <name val="Calibri Light"/>
      <family val="2"/>
      <scheme val="major"/>
    </font>
    <font>
      <b/>
      <sz val="12"/>
      <color theme="1"/>
      <name val="Calibri Light"/>
      <family val="2"/>
      <scheme val="major"/>
    </font>
    <font>
      <sz val="12"/>
      <color theme="1"/>
      <name val="Calibri Light"/>
      <family val="2"/>
      <scheme val="major"/>
    </font>
    <font>
      <b/>
      <sz val="12"/>
      <color rgb="FFFF0066"/>
      <name val="Calibri Light"/>
      <family val="2"/>
      <scheme val="major"/>
    </font>
    <font>
      <b/>
      <u/>
      <sz val="12"/>
      <color theme="1"/>
      <name val="Calibri Light"/>
      <family val="2"/>
      <scheme val="major"/>
    </font>
    <font>
      <sz val="12"/>
      <color rgb="FF000000"/>
      <name val="Calibri Light"/>
      <family val="2"/>
      <scheme val="major"/>
    </font>
    <font>
      <sz val="11"/>
      <color rgb="FF000000"/>
      <name val="Calibri Light"/>
      <family val="2"/>
      <scheme val="major"/>
    </font>
    <font>
      <b/>
      <u/>
      <sz val="11"/>
      <name val="Calibri Light"/>
      <family val="2"/>
      <scheme val="major"/>
    </font>
    <font>
      <sz val="11"/>
      <name val="Calibri"/>
      <family val="2"/>
      <scheme val="minor"/>
    </font>
    <font>
      <sz val="12"/>
      <name val="Calibri Light"/>
      <family val="2"/>
    </font>
    <font>
      <sz val="12"/>
      <name val="Webdings"/>
      <family val="1"/>
      <charset val="2"/>
    </font>
    <font>
      <sz val="12"/>
      <name val="Calibri Light"/>
      <family val="2"/>
      <scheme val="major"/>
    </font>
    <font>
      <b/>
      <sz val="11"/>
      <color rgb="FF0070C0"/>
      <name val="Calibri Light"/>
      <family val="2"/>
    </font>
    <font>
      <b/>
      <sz val="14"/>
      <name val="Calibri Light"/>
      <family val="2"/>
      <scheme val="major"/>
    </font>
    <font>
      <i/>
      <sz val="10"/>
      <color theme="1"/>
      <name val="Calibri Light"/>
      <family val="2"/>
    </font>
    <font>
      <i/>
      <sz val="9"/>
      <name val="Calibri Light"/>
      <family val="2"/>
      <scheme val="maj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39997558519241921"/>
        <bgColor indexed="64"/>
      </patternFill>
    </fill>
  </fills>
  <borders count="49">
    <border>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hair">
        <color indexed="64"/>
      </bottom>
      <diagonal/>
    </border>
    <border>
      <left/>
      <right style="thin">
        <color rgb="FF000000"/>
      </right>
      <top/>
      <bottom style="hair">
        <color indexed="64"/>
      </bottom>
      <diagonal/>
    </border>
    <border>
      <left style="thin">
        <color rgb="FF000000"/>
      </left>
      <right/>
      <top/>
      <bottom/>
      <diagonal/>
    </border>
    <border>
      <left/>
      <right style="thin">
        <color rgb="FF000000"/>
      </right>
      <top/>
      <bottom/>
      <diagonal/>
    </border>
    <border>
      <left style="thin">
        <color auto="1"/>
      </left>
      <right style="thin">
        <color rgb="FF000000"/>
      </right>
      <top style="thin">
        <color rgb="FF000000"/>
      </top>
      <bottom style="thin">
        <color rgb="FF000000"/>
      </bottom>
      <diagonal/>
    </border>
    <border>
      <left/>
      <right/>
      <top style="hair">
        <color indexed="64"/>
      </top>
      <bottom/>
      <diagonal/>
    </border>
    <border>
      <left/>
      <right style="thin">
        <color indexed="64"/>
      </right>
      <top style="hair">
        <color indexed="64"/>
      </top>
      <bottom/>
      <diagonal/>
    </border>
    <border>
      <left style="thin">
        <color indexed="64"/>
      </left>
      <right/>
      <top style="thin">
        <color rgb="FF000000"/>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style="thin">
        <color indexed="64"/>
      </bottom>
      <diagonal/>
    </border>
    <border>
      <left style="thin">
        <color rgb="FF000000"/>
      </left>
      <right/>
      <top style="hair">
        <color indexed="64"/>
      </top>
      <bottom/>
      <diagonal/>
    </border>
    <border>
      <left/>
      <right style="thin">
        <color rgb="FF000000"/>
      </right>
      <top style="hair">
        <color indexed="64"/>
      </top>
      <bottom/>
      <diagonal/>
    </border>
    <border>
      <left style="thin">
        <color rgb="FF000000"/>
      </left>
      <right/>
      <top/>
      <bottom style="thin">
        <color rgb="FF000000"/>
      </bottom>
      <diagonal/>
    </border>
    <border>
      <left style="thin">
        <color rgb="FF000000"/>
      </left>
      <right/>
      <top/>
      <bottom style="thin">
        <color indexed="64"/>
      </bottom>
      <diagonal/>
    </border>
    <border>
      <left style="thin">
        <color indexed="64"/>
      </left>
      <right/>
      <top style="hair">
        <color indexed="64"/>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indexed="64"/>
      </left>
      <right style="thin">
        <color indexed="64"/>
      </right>
      <top style="dashed">
        <color indexed="64"/>
      </top>
      <bottom style="thin">
        <color indexed="64"/>
      </bottom>
      <diagonal/>
    </border>
  </borders>
  <cellStyleXfs count="6">
    <xf numFmtId="0" fontId="0" fillId="0" borderId="0"/>
    <xf numFmtId="164" fontId="3"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0" fontId="1" fillId="0" borderId="0"/>
    <xf numFmtId="44" fontId="3" fillId="0" borderId="0" applyFont="0" applyFill="0" applyBorder="0" applyAlignment="0" applyProtection="0"/>
  </cellStyleXfs>
  <cellXfs count="391">
    <xf numFmtId="0" fontId="0" fillId="0" borderId="0" xfId="0"/>
    <xf numFmtId="0" fontId="4" fillId="0" borderId="0" xfId="0" applyFont="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5" borderId="0" xfId="0" applyFont="1" applyFill="1" applyAlignment="1">
      <alignment vertical="center"/>
    </xf>
    <xf numFmtId="0" fontId="4" fillId="5" borderId="11" xfId="0" applyFont="1" applyFill="1" applyBorder="1" applyAlignment="1">
      <alignment vertical="center"/>
    </xf>
    <xf numFmtId="0" fontId="4" fillId="5" borderId="12" xfId="0" applyFont="1" applyFill="1" applyBorder="1" applyAlignment="1">
      <alignment vertical="center"/>
    </xf>
    <xf numFmtId="0" fontId="4" fillId="5" borderId="0" xfId="0" applyFont="1" applyFill="1" applyAlignment="1">
      <alignment horizontal="righ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1" xfId="0" quotePrefix="1" applyFont="1" applyBorder="1" applyAlignment="1">
      <alignment vertical="center"/>
    </xf>
    <xf numFmtId="0" fontId="4" fillId="0" borderId="0" xfId="0" quotePrefix="1" applyFont="1" applyAlignment="1">
      <alignment vertical="center"/>
    </xf>
    <xf numFmtId="0" fontId="4" fillId="0" borderId="11" xfId="0" applyFont="1" applyBorder="1" applyAlignment="1">
      <alignment horizontal="right" vertical="center"/>
    </xf>
    <xf numFmtId="0" fontId="4" fillId="0" borderId="0" xfId="0" applyFont="1" applyAlignment="1">
      <alignment horizontal="right" vertical="center"/>
    </xf>
    <xf numFmtId="0" fontId="11" fillId="0" borderId="0" xfId="4" applyFont="1" applyAlignment="1" applyProtection="1">
      <alignment horizontal="left" vertical="center" wrapText="1"/>
      <protection locked="0"/>
    </xf>
    <xf numFmtId="0" fontId="11" fillId="0" borderId="11" xfId="4" applyFont="1" applyBorder="1" applyAlignment="1" applyProtection="1">
      <alignment vertical="center"/>
      <protection locked="0"/>
    </xf>
    <xf numFmtId="0" fontId="16" fillId="0" borderId="0" xfId="4" applyFont="1" applyAlignment="1" applyProtection="1">
      <alignment vertical="center" wrapText="1"/>
      <protection locked="0"/>
    </xf>
    <xf numFmtId="0" fontId="11" fillId="0" borderId="0" xfId="4" applyFont="1" applyAlignment="1" applyProtection="1">
      <alignment vertical="center"/>
      <protection locked="0"/>
    </xf>
    <xf numFmtId="0" fontId="19" fillId="0" borderId="0" xfId="4" applyFont="1" applyAlignment="1" applyProtection="1">
      <alignment vertical="center"/>
      <protection locked="0"/>
    </xf>
    <xf numFmtId="0" fontId="19" fillId="0" borderId="16" xfId="4" applyFont="1" applyBorder="1" applyAlignment="1" applyProtection="1">
      <alignment horizontal="center" vertical="center"/>
      <protection locked="0"/>
    </xf>
    <xf numFmtId="167" fontId="19" fillId="0" borderId="7" xfId="4" applyNumberFormat="1" applyFont="1" applyBorder="1" applyAlignment="1" applyProtection="1">
      <alignment horizontal="center" vertical="center"/>
      <protection locked="0"/>
    </xf>
    <xf numFmtId="0" fontId="19" fillId="0" borderId="0" xfId="4" applyFont="1" applyAlignment="1" applyProtection="1">
      <alignment horizontal="center" vertical="center"/>
      <protection locked="0"/>
    </xf>
    <xf numFmtId="0" fontId="19" fillId="0" borderId="0" xfId="4" applyFont="1" applyAlignment="1" applyProtection="1">
      <alignment vertical="center" wrapText="1"/>
      <protection locked="0"/>
    </xf>
    <xf numFmtId="0" fontId="19" fillId="0" borderId="0" xfId="4" applyFont="1" applyAlignment="1" applyProtection="1">
      <alignment horizontal="justify" vertical="center" wrapText="1"/>
      <protection locked="0"/>
    </xf>
    <xf numFmtId="0" fontId="18" fillId="5" borderId="16" xfId="4" applyFont="1" applyFill="1" applyBorder="1" applyAlignment="1">
      <alignment horizontal="center" vertical="center"/>
    </xf>
    <xf numFmtId="0" fontId="21" fillId="0" borderId="0" xfId="0" applyFont="1" applyAlignment="1">
      <alignment vertical="center"/>
    </xf>
    <xf numFmtId="0" fontId="13" fillId="0" borderId="0" xfId="4" applyFont="1" applyAlignment="1" applyProtection="1">
      <alignment vertical="center"/>
      <protection locked="0"/>
    </xf>
    <xf numFmtId="3" fontId="11" fillId="0" borderId="0" xfId="4" applyNumberFormat="1" applyFont="1" applyAlignment="1" applyProtection="1">
      <alignment horizontal="center" vertical="center" wrapText="1"/>
      <protection locked="0"/>
    </xf>
    <xf numFmtId="0" fontId="27" fillId="0" borderId="0" xfId="4" applyFont="1" applyAlignment="1" applyProtection="1">
      <alignment vertical="center"/>
      <protection locked="0"/>
    </xf>
    <xf numFmtId="0" fontId="21" fillId="0" borderId="0" xfId="0" applyFont="1"/>
    <xf numFmtId="164" fontId="27" fillId="0" borderId="0" xfId="1" applyFont="1" applyAlignment="1" applyProtection="1">
      <alignment vertical="center"/>
      <protection locked="0"/>
    </xf>
    <xf numFmtId="17" fontId="13" fillId="0" borderId="0" xfId="4" applyNumberFormat="1" applyFont="1" applyAlignment="1" applyProtection="1">
      <alignment vertical="center"/>
      <protection locked="0"/>
    </xf>
    <xf numFmtId="164" fontId="13" fillId="0" borderId="0" xfId="1" applyFont="1" applyAlignment="1" applyProtection="1">
      <alignment vertical="center"/>
      <protection locked="0"/>
    </xf>
    <xf numFmtId="3" fontId="11" fillId="0" borderId="0" xfId="4" applyNumberFormat="1" applyFont="1" applyAlignment="1" applyProtection="1">
      <alignment horizontal="center" vertical="center"/>
      <protection locked="0"/>
    </xf>
    <xf numFmtId="168" fontId="11" fillId="0" borderId="4" xfId="4" applyNumberFormat="1" applyFont="1" applyBorder="1" applyAlignment="1" applyProtection="1">
      <alignment horizontal="center" vertical="center" wrapText="1"/>
      <protection locked="0"/>
    </xf>
    <xf numFmtId="168" fontId="11" fillId="0" borderId="3" xfId="4" applyNumberFormat="1" applyFont="1" applyBorder="1" applyAlignment="1" applyProtection="1">
      <alignment horizontal="center" vertical="center" wrapText="1"/>
      <protection locked="0"/>
    </xf>
    <xf numFmtId="168" fontId="11" fillId="0" borderId="3" xfId="4" applyNumberFormat="1" applyFont="1" applyBorder="1" applyAlignment="1" applyProtection="1">
      <alignment horizontal="center" vertical="center"/>
      <protection locked="0"/>
    </xf>
    <xf numFmtId="168" fontId="11" fillId="0" borderId="2" xfId="4" applyNumberFormat="1" applyFont="1" applyBorder="1" applyAlignment="1" applyProtection="1">
      <alignment horizontal="center" vertical="center" wrapText="1"/>
      <protection locked="0"/>
    </xf>
    <xf numFmtId="168" fontId="11" fillId="0" borderId="4" xfId="4" applyNumberFormat="1" applyFont="1" applyBorder="1" applyAlignment="1" applyProtection="1">
      <alignment horizontal="center" vertical="center"/>
      <protection locked="0"/>
    </xf>
    <xf numFmtId="0" fontId="19" fillId="0" borderId="16" xfId="4" applyFont="1" applyBorder="1" applyAlignment="1">
      <alignment horizontal="left" vertical="center"/>
    </xf>
    <xf numFmtId="0" fontId="18" fillId="5" borderId="20" xfId="4" applyFont="1" applyFill="1" applyBorder="1" applyAlignment="1">
      <alignment horizontal="center" vertical="center"/>
    </xf>
    <xf numFmtId="0" fontId="19" fillId="0" borderId="7" xfId="4" applyFont="1" applyBorder="1" applyAlignment="1" applyProtection="1">
      <alignment vertical="center"/>
      <protection locked="0"/>
    </xf>
    <xf numFmtId="0" fontId="11" fillId="5" borderId="1" xfId="2" applyNumberFormat="1" applyFont="1" applyFill="1" applyBorder="1" applyAlignment="1" applyProtection="1">
      <alignment horizontal="center" vertical="center" wrapText="1"/>
      <protection locked="0"/>
    </xf>
    <xf numFmtId="168" fontId="14" fillId="5" borderId="6" xfId="4" applyNumberFormat="1" applyFont="1" applyFill="1" applyBorder="1" applyAlignment="1">
      <alignment horizontal="center" vertical="center" wrapText="1"/>
    </xf>
    <xf numFmtId="0" fontId="21" fillId="5" borderId="7" xfId="0" applyFont="1" applyFill="1" applyBorder="1" applyAlignment="1">
      <alignment horizontal="center" vertical="center" wrapText="1"/>
    </xf>
    <xf numFmtId="0" fontId="19" fillId="5" borderId="16" xfId="4" applyFont="1" applyFill="1" applyBorder="1" applyAlignment="1" applyProtection="1">
      <alignment vertical="center"/>
      <protection locked="0"/>
    </xf>
    <xf numFmtId="0" fontId="11" fillId="0" borderId="5" xfId="4" applyFont="1" applyBorder="1" applyAlignment="1" applyProtection="1">
      <alignment vertical="center"/>
      <protection locked="0"/>
    </xf>
    <xf numFmtId="0" fontId="15" fillId="0" borderId="0" xfId="4" applyFont="1" applyAlignment="1" applyProtection="1">
      <alignment horizontal="center" vertical="center"/>
      <protection locked="0"/>
    </xf>
    <xf numFmtId="0" fontId="14" fillId="0" borderId="7" xfId="4" applyFont="1" applyBorder="1" applyAlignment="1">
      <alignment vertical="center"/>
    </xf>
    <xf numFmtId="0" fontId="12" fillId="0" borderId="0" xfId="4" applyFont="1" applyAlignment="1" applyProtection="1">
      <alignment vertical="top"/>
      <protection locked="0"/>
    </xf>
    <xf numFmtId="0" fontId="34" fillId="0" borderId="7" xfId="4" applyFont="1" applyBorder="1" applyAlignment="1" applyProtection="1">
      <alignment vertical="center"/>
      <protection locked="0"/>
    </xf>
    <xf numFmtId="4" fontId="11" fillId="0" borderId="7" xfId="4" applyNumberFormat="1" applyFont="1" applyBorder="1" applyAlignment="1">
      <alignment vertical="center"/>
    </xf>
    <xf numFmtId="0" fontId="21" fillId="0" borderId="0" xfId="0" applyFont="1" applyAlignment="1">
      <alignment horizontal="left" vertical="center" indent="2"/>
    </xf>
    <xf numFmtId="0" fontId="11" fillId="0" borderId="7" xfId="4" applyFont="1" applyBorder="1" applyAlignment="1" applyProtection="1">
      <alignment vertical="center"/>
      <protection locked="0"/>
    </xf>
    <xf numFmtId="0" fontId="21" fillId="0" borderId="0" xfId="0" applyFont="1" applyAlignment="1">
      <alignment horizontal="left" vertical="center"/>
    </xf>
    <xf numFmtId="0" fontId="19" fillId="0" borderId="0" xfId="4" applyFont="1" applyAlignment="1" applyProtection="1">
      <alignment horizontal="left" vertical="center"/>
      <protection locked="0"/>
    </xf>
    <xf numFmtId="0" fontId="21" fillId="0" borderId="0" xfId="0" applyFont="1" applyAlignment="1">
      <alignment horizontal="left"/>
    </xf>
    <xf numFmtId="0" fontId="11" fillId="0" borderId="0" xfId="4" applyFont="1" applyAlignment="1" applyProtection="1">
      <alignment horizontal="left" vertical="center"/>
      <protection locked="0"/>
    </xf>
    <xf numFmtId="0" fontId="30" fillId="0" borderId="0" xfId="0" applyFont="1" applyAlignment="1">
      <alignment horizontal="right" vertical="center"/>
    </xf>
    <xf numFmtId="0" fontId="19" fillId="0" borderId="5" xfId="4" applyFont="1" applyBorder="1" applyAlignment="1">
      <alignment vertical="center"/>
    </xf>
    <xf numFmtId="0" fontId="19" fillId="0" borderId="5" xfId="4" applyFont="1" applyBorder="1" applyAlignment="1" applyProtection="1">
      <alignment vertical="center"/>
      <protection locked="0"/>
    </xf>
    <xf numFmtId="0" fontId="18" fillId="0" borderId="7" xfId="4" applyFont="1" applyBorder="1" applyAlignment="1">
      <alignment vertical="center"/>
    </xf>
    <xf numFmtId="0" fontId="11" fillId="6" borderId="1" xfId="2" applyNumberFormat="1" applyFont="1" applyFill="1" applyBorder="1" applyAlignment="1" applyProtection="1">
      <alignment horizontal="center" vertical="center" wrapText="1"/>
      <protection locked="0"/>
    </xf>
    <xf numFmtId="0" fontId="19" fillId="6" borderId="7" xfId="4" applyFont="1" applyFill="1" applyBorder="1" applyAlignment="1" applyProtection="1">
      <alignment vertical="center"/>
      <protection locked="0"/>
    </xf>
    <xf numFmtId="0" fontId="39" fillId="0" borderId="0" xfId="0" applyFont="1" applyAlignment="1">
      <alignment horizontal="left" vertical="center"/>
    </xf>
    <xf numFmtId="0" fontId="40" fillId="0" borderId="0" xfId="0" applyFont="1" applyAlignment="1">
      <alignment vertical="top" wrapText="1"/>
    </xf>
    <xf numFmtId="0" fontId="11" fillId="0" borderId="12" xfId="4" applyFont="1" applyBorder="1" applyAlignment="1" applyProtection="1">
      <alignment vertical="center"/>
      <protection locked="0"/>
    </xf>
    <xf numFmtId="0" fontId="11" fillId="0" borderId="12" xfId="4" applyFont="1" applyBorder="1" applyAlignment="1" applyProtection="1">
      <alignment horizontal="left" vertical="center"/>
      <protection locked="0"/>
    </xf>
    <xf numFmtId="5" fontId="11" fillId="0" borderId="22" xfId="5" applyNumberFormat="1" applyFont="1" applyBorder="1" applyAlignment="1" applyProtection="1">
      <alignment vertical="center"/>
      <protection locked="0"/>
    </xf>
    <xf numFmtId="0" fontId="46" fillId="0" borderId="0" xfId="4" applyFont="1" applyAlignment="1" applyProtection="1">
      <alignment vertical="center"/>
      <protection locked="0"/>
    </xf>
    <xf numFmtId="0" fontId="19" fillId="0" borderId="7" xfId="4" applyFont="1" applyBorder="1" applyAlignment="1" applyProtection="1">
      <alignment horizontal="center" vertical="center"/>
      <protection locked="0"/>
    </xf>
    <xf numFmtId="0" fontId="18" fillId="5" borderId="7" xfId="4" applyFont="1" applyFill="1" applyBorder="1" applyAlignment="1">
      <alignment horizontal="center" vertical="center"/>
    </xf>
    <xf numFmtId="0" fontId="4" fillId="7" borderId="0" xfId="0" applyFont="1" applyFill="1" applyAlignment="1">
      <alignment vertical="center"/>
    </xf>
    <xf numFmtId="0" fontId="4" fillId="7" borderId="12" xfId="0" applyFont="1" applyFill="1" applyBorder="1" applyAlignment="1">
      <alignment vertical="center"/>
    </xf>
    <xf numFmtId="0" fontId="4" fillId="7" borderId="0" xfId="0" quotePrefix="1" applyFont="1" applyFill="1" applyAlignment="1">
      <alignment horizontal="center" vertical="center"/>
    </xf>
    <xf numFmtId="0" fontId="4" fillId="7" borderId="0" xfId="0" applyFont="1" applyFill="1" applyAlignment="1">
      <alignment horizontal="center" vertical="center"/>
    </xf>
    <xf numFmtId="0" fontId="4" fillId="7" borderId="12" xfId="0" applyFont="1" applyFill="1" applyBorder="1" applyAlignment="1">
      <alignment horizontal="center" vertical="center"/>
    </xf>
    <xf numFmtId="0" fontId="19" fillId="0" borderId="11" xfId="4" applyFont="1" applyBorder="1" applyAlignment="1" applyProtection="1">
      <alignment vertical="center"/>
      <protection locked="0"/>
    </xf>
    <xf numFmtId="0" fontId="19" fillId="0" borderId="12" xfId="4" applyFont="1" applyBorder="1" applyAlignment="1" applyProtection="1">
      <alignment vertical="center"/>
      <protection locked="0"/>
    </xf>
    <xf numFmtId="0" fontId="19" fillId="0" borderId="32" xfId="4" applyFont="1" applyBorder="1" applyAlignment="1" applyProtection="1">
      <alignment vertical="center"/>
      <protection locked="0"/>
    </xf>
    <xf numFmtId="0" fontId="18" fillId="0" borderId="0" xfId="4" applyFont="1" applyAlignment="1" applyProtection="1">
      <alignment horizontal="center" vertical="center"/>
      <protection locked="0"/>
    </xf>
    <xf numFmtId="0" fontId="18" fillId="0" borderId="12" xfId="4" applyFont="1" applyBorder="1" applyAlignment="1" applyProtection="1">
      <alignment horizontal="center" vertical="center"/>
      <protection locked="0"/>
    </xf>
    <xf numFmtId="0" fontId="19" fillId="0" borderId="12" xfId="4" applyFont="1" applyBorder="1" applyAlignment="1" applyProtection="1">
      <alignment horizontal="justify" vertical="center" wrapText="1"/>
      <protection locked="0"/>
    </xf>
    <xf numFmtId="0" fontId="19" fillId="0" borderId="8" xfId="4" applyFont="1" applyBorder="1" applyAlignment="1">
      <alignment vertical="center"/>
    </xf>
    <xf numFmtId="0" fontId="19" fillId="0" borderId="9" xfId="4" applyFont="1" applyBorder="1" applyAlignment="1">
      <alignment vertical="center"/>
    </xf>
    <xf numFmtId="0" fontId="19" fillId="0" borderId="10" xfId="4" applyFont="1" applyBorder="1" applyAlignment="1">
      <alignment vertical="center"/>
    </xf>
    <xf numFmtId="0" fontId="19" fillId="0" borderId="11" xfId="4" applyFont="1" applyBorder="1" applyAlignment="1">
      <alignment vertical="center"/>
    </xf>
    <xf numFmtId="0" fontId="42" fillId="0" borderId="0" xfId="4" applyFont="1" applyAlignment="1">
      <alignment vertical="center"/>
    </xf>
    <xf numFmtId="0" fontId="19" fillId="0" borderId="0" xfId="4" applyFont="1" applyAlignment="1">
      <alignment vertical="center"/>
    </xf>
    <xf numFmtId="0" fontId="19" fillId="0" borderId="12" xfId="4" applyFont="1" applyBorder="1" applyAlignment="1">
      <alignment vertical="center"/>
    </xf>
    <xf numFmtId="0" fontId="19" fillId="0" borderId="20" xfId="4" applyFont="1" applyBorder="1" applyAlignment="1">
      <alignment vertical="center"/>
    </xf>
    <xf numFmtId="0" fontId="19" fillId="0" borderId="13" xfId="4" applyFont="1" applyBorder="1" applyAlignment="1">
      <alignment vertical="center"/>
    </xf>
    <xf numFmtId="0" fontId="19" fillId="0" borderId="14" xfId="4" applyFont="1" applyBorder="1" applyAlignment="1">
      <alignment vertical="center"/>
    </xf>
    <xf numFmtId="0" fontId="19" fillId="0" borderId="15" xfId="4" applyFont="1" applyBorder="1" applyAlignment="1">
      <alignment vertical="center"/>
    </xf>
    <xf numFmtId="0" fontId="44" fillId="0" borderId="11" xfId="0" applyFont="1" applyBorder="1" applyAlignment="1">
      <alignment vertical="center"/>
    </xf>
    <xf numFmtId="0" fontId="43" fillId="0" borderId="0" xfId="0" applyFont="1"/>
    <xf numFmtId="0" fontId="21" fillId="0" borderId="11" xfId="0" applyFont="1" applyBorder="1" applyAlignment="1">
      <alignment horizontal="left" vertical="center"/>
    </xf>
    <xf numFmtId="0" fontId="0" fillId="0" borderId="12" xfId="0" applyBorder="1"/>
    <xf numFmtId="0" fontId="11" fillId="0" borderId="11" xfId="4" applyFont="1" applyBorder="1" applyAlignment="1" applyProtection="1">
      <alignment horizontal="left" vertical="center"/>
      <protection locked="0"/>
    </xf>
    <xf numFmtId="0" fontId="43" fillId="0" borderId="11" xfId="0" applyFont="1" applyBorder="1" applyAlignment="1">
      <alignment horizontal="left" vertical="center"/>
    </xf>
    <xf numFmtId="0" fontId="44" fillId="0" borderId="11" xfId="0" applyFont="1" applyBorder="1" applyAlignment="1">
      <alignment horizontal="left" vertical="center"/>
    </xf>
    <xf numFmtId="0" fontId="21" fillId="0" borderId="11" xfId="0" applyFont="1" applyBorder="1" applyAlignment="1">
      <alignment vertical="center"/>
    </xf>
    <xf numFmtId="0" fontId="44" fillId="0" borderId="0" xfId="0" applyFont="1" applyAlignment="1">
      <alignment horizontal="left" vertical="center" indent="3"/>
    </xf>
    <xf numFmtId="0" fontId="11" fillId="0" borderId="13" xfId="4" applyFont="1" applyBorder="1" applyAlignment="1" applyProtection="1">
      <alignment vertical="center"/>
      <protection locked="0"/>
    </xf>
    <xf numFmtId="0" fontId="11" fillId="0" borderId="14" xfId="4" applyFont="1" applyBorder="1" applyAlignment="1" applyProtection="1">
      <alignment vertical="center"/>
      <protection locked="0"/>
    </xf>
    <xf numFmtId="0" fontId="11" fillId="0" borderId="15" xfId="4" applyFont="1" applyBorder="1" applyAlignment="1" applyProtection="1">
      <alignment vertical="center"/>
      <protection locked="0"/>
    </xf>
    <xf numFmtId="0" fontId="21" fillId="0" borderId="7" xfId="0" applyFont="1" applyBorder="1" applyProtection="1">
      <protection locked="0"/>
    </xf>
    <xf numFmtId="0" fontId="19" fillId="0" borderId="0" xfId="4" applyFont="1" applyAlignment="1">
      <alignment horizontal="left" vertical="center"/>
    </xf>
    <xf numFmtId="0" fontId="30" fillId="0" borderId="0" xfId="0" applyFont="1" applyAlignment="1">
      <alignment horizontal="center" vertical="center"/>
    </xf>
    <xf numFmtId="0" fontId="21" fillId="0" borderId="12" xfId="0" applyFont="1" applyBorder="1" applyAlignment="1">
      <alignment vertical="center"/>
    </xf>
    <xf numFmtId="0" fontId="21" fillId="0" borderId="0" xfId="0" applyFont="1" applyAlignment="1">
      <alignment horizontal="center" vertical="center"/>
    </xf>
    <xf numFmtId="0" fontId="14" fillId="5" borderId="7" xfId="4" applyFont="1" applyFill="1" applyBorder="1" applyAlignment="1">
      <alignment horizontal="center" vertical="center" wrapText="1"/>
    </xf>
    <xf numFmtId="0" fontId="14" fillId="5" borderId="16" xfId="4" applyFont="1" applyFill="1" applyBorder="1" applyAlignment="1">
      <alignment horizontal="center" vertical="center" wrapText="1"/>
    </xf>
    <xf numFmtId="3" fontId="14" fillId="5" borderId="7" xfId="4" applyNumberFormat="1" applyFont="1" applyFill="1" applyBorder="1" applyAlignment="1">
      <alignment horizontal="center" vertical="center" wrapText="1"/>
    </xf>
    <xf numFmtId="0" fontId="14" fillId="5" borderId="17" xfId="4" applyFont="1" applyFill="1" applyBorder="1" applyAlignment="1">
      <alignment horizontal="center" vertical="center" wrapText="1"/>
    </xf>
    <xf numFmtId="0" fontId="11" fillId="5" borderId="1" xfId="4" applyFont="1" applyFill="1" applyBorder="1" applyAlignment="1">
      <alignment horizontal="center" vertical="center"/>
    </xf>
    <xf numFmtId="0" fontId="11" fillId="0" borderId="0" xfId="4" applyFont="1" applyAlignment="1">
      <alignment horizontal="left" vertical="center" wrapText="1"/>
    </xf>
    <xf numFmtId="0" fontId="15" fillId="0" borderId="0" xfId="4" applyFont="1" applyAlignment="1">
      <alignment horizontal="left" vertical="center" wrapText="1"/>
    </xf>
    <xf numFmtId="0" fontId="11" fillId="5" borderId="1" xfId="2" applyNumberFormat="1" applyFont="1" applyFill="1" applyBorder="1" applyAlignment="1" applyProtection="1">
      <alignment horizontal="center" vertical="center" wrapText="1"/>
    </xf>
    <xf numFmtId="0" fontId="11" fillId="5" borderId="18" xfId="2" applyNumberFormat="1" applyFont="1" applyFill="1" applyBorder="1" applyAlignment="1" applyProtection="1">
      <alignment vertical="center" wrapText="1"/>
    </xf>
    <xf numFmtId="0" fontId="11" fillId="0" borderId="8" xfId="4" applyFont="1" applyBorder="1" applyAlignment="1">
      <alignment vertical="center" wrapText="1"/>
    </xf>
    <xf numFmtId="0" fontId="11" fillId="5" borderId="6" xfId="2" applyNumberFormat="1" applyFont="1" applyFill="1" applyBorder="1" applyAlignment="1" applyProtection="1">
      <alignment vertical="center" wrapText="1"/>
    </xf>
    <xf numFmtId="0" fontId="11" fillId="0" borderId="13" xfId="4" applyFont="1" applyBorder="1" applyAlignment="1">
      <alignment vertical="center" wrapText="1"/>
    </xf>
    <xf numFmtId="0" fontId="11" fillId="0" borderId="11" xfId="4" applyFont="1" applyBorder="1" applyAlignment="1">
      <alignment vertical="center"/>
    </xf>
    <xf numFmtId="0" fontId="11" fillId="0" borderId="0" xfId="4" applyFont="1" applyAlignment="1">
      <alignment vertical="center"/>
    </xf>
    <xf numFmtId="0" fontId="11" fillId="0" borderId="11" xfId="4" applyFont="1" applyBorder="1" applyAlignment="1">
      <alignment horizontal="left" vertical="center" wrapText="1"/>
    </xf>
    <xf numFmtId="0" fontId="33" fillId="0" borderId="0" xfId="4" applyFont="1" applyAlignment="1">
      <alignment horizontal="center" vertical="center"/>
    </xf>
    <xf numFmtId="0" fontId="34" fillId="0" borderId="0" xfId="4" applyFont="1" applyAlignment="1">
      <alignment vertical="center"/>
    </xf>
    <xf numFmtId="0" fontId="33" fillId="0" borderId="0" xfId="4" applyFont="1" applyAlignment="1">
      <alignment horizontal="right" vertical="center"/>
    </xf>
    <xf numFmtId="0" fontId="18" fillId="0" borderId="0" xfId="4" applyFont="1" applyAlignment="1">
      <alignment vertical="center"/>
    </xf>
    <xf numFmtId="0" fontId="32" fillId="0" borderId="0" xfId="4" applyFont="1" applyAlignment="1">
      <alignment vertical="top"/>
    </xf>
    <xf numFmtId="0" fontId="11" fillId="0" borderId="0" xfId="4" quotePrefix="1" applyFont="1" applyAlignment="1">
      <alignment horizontal="center" vertical="center"/>
    </xf>
    <xf numFmtId="0" fontId="11" fillId="0" borderId="0" xfId="4" applyFont="1" applyAlignment="1" applyProtection="1">
      <alignment horizontal="center" vertical="center"/>
      <protection locked="0"/>
    </xf>
    <xf numFmtId="0" fontId="11" fillId="0" borderId="0" xfId="4" applyFont="1" applyAlignment="1">
      <alignment horizontal="left" vertical="center"/>
    </xf>
    <xf numFmtId="0" fontId="19" fillId="0" borderId="7" xfId="4" applyFont="1" applyBorder="1" applyAlignment="1">
      <alignment horizontal="center" vertical="center" wrapText="1"/>
    </xf>
    <xf numFmtId="0" fontId="19" fillId="6" borderId="7" xfId="4" applyFont="1" applyFill="1" applyBorder="1" applyAlignment="1">
      <alignment horizontal="center" vertical="center" wrapText="1"/>
    </xf>
    <xf numFmtId="0" fontId="19" fillId="0" borderId="7" xfId="4" quotePrefix="1" applyFont="1" applyBorder="1" applyAlignment="1">
      <alignment horizontal="center" vertical="center"/>
    </xf>
    <xf numFmtId="0" fontId="19" fillId="0" borderId="7" xfId="4" applyFont="1" applyBorder="1" applyAlignment="1">
      <alignment horizontal="center" vertical="center"/>
    </xf>
    <xf numFmtId="0" fontId="20" fillId="0" borderId="0" xfId="4" applyFont="1" applyAlignment="1">
      <alignment horizontal="right"/>
    </xf>
    <xf numFmtId="3" fontId="19" fillId="0" borderId="7" xfId="4" applyNumberFormat="1" applyFont="1" applyBorder="1" applyAlignment="1">
      <alignment horizontal="center" vertical="center"/>
    </xf>
    <xf numFmtId="0" fontId="21" fillId="6" borderId="7" xfId="0" applyFont="1" applyFill="1" applyBorder="1" applyAlignment="1">
      <alignment horizontal="center" vertical="center" wrapText="1"/>
    </xf>
    <xf numFmtId="0" fontId="11" fillId="6" borderId="1" xfId="4" applyFont="1" applyFill="1" applyBorder="1" applyAlignment="1">
      <alignment horizontal="center" vertical="center"/>
    </xf>
    <xf numFmtId="0" fontId="11" fillId="6" borderId="6" xfId="4" applyFont="1" applyFill="1" applyBorder="1" applyAlignment="1">
      <alignment horizontal="center" vertical="center"/>
    </xf>
    <xf numFmtId="168" fontId="14" fillId="6" borderId="6" xfId="4" applyNumberFormat="1" applyFont="1" applyFill="1" applyBorder="1" applyAlignment="1">
      <alignment horizontal="center" vertical="center" wrapText="1"/>
    </xf>
    <xf numFmtId="0" fontId="14" fillId="6" borderId="7" xfId="4" applyFont="1" applyFill="1" applyBorder="1" applyAlignment="1">
      <alignment horizontal="center" vertical="center" wrapText="1"/>
    </xf>
    <xf numFmtId="0" fontId="14" fillId="6" borderId="16" xfId="4" applyFont="1" applyFill="1" applyBorder="1" applyAlignment="1">
      <alignment horizontal="center" vertical="center" wrapText="1"/>
    </xf>
    <xf numFmtId="3" fontId="14" fillId="6" borderId="7" xfId="4" applyNumberFormat="1" applyFont="1" applyFill="1" applyBorder="1" applyAlignment="1">
      <alignment horizontal="center" vertical="center" wrapText="1"/>
    </xf>
    <xf numFmtId="0" fontId="14" fillId="6" borderId="17" xfId="4" applyFont="1" applyFill="1" applyBorder="1" applyAlignment="1">
      <alignment horizontal="center" vertical="center" wrapText="1"/>
    </xf>
    <xf numFmtId="0" fontId="11" fillId="6" borderId="1" xfId="2" applyNumberFormat="1" applyFont="1" applyFill="1" applyBorder="1" applyAlignment="1" applyProtection="1">
      <alignment horizontal="center" vertical="center" wrapText="1"/>
    </xf>
    <xf numFmtId="0" fontId="11" fillId="6" borderId="18" xfId="2" applyNumberFormat="1" applyFont="1" applyFill="1" applyBorder="1" applyAlignment="1" applyProtection="1">
      <alignment vertical="center" wrapText="1"/>
    </xf>
    <xf numFmtId="0" fontId="11" fillId="0" borderId="8" xfId="4" applyFont="1" applyBorder="1" applyAlignment="1">
      <alignment vertical="center"/>
    </xf>
    <xf numFmtId="0" fontId="36" fillId="0" borderId="9" xfId="0" applyFont="1" applyBorder="1" applyAlignment="1">
      <alignment vertical="center"/>
    </xf>
    <xf numFmtId="169" fontId="28" fillId="0" borderId="10" xfId="4" applyNumberFormat="1" applyFont="1" applyBorder="1" applyAlignment="1">
      <alignment vertical="center"/>
    </xf>
    <xf numFmtId="0" fontId="36" fillId="0" borderId="12" xfId="0" applyFont="1" applyBorder="1" applyAlignment="1">
      <alignment horizontal="center" vertical="center"/>
    </xf>
    <xf numFmtId="0" fontId="39" fillId="0" borderId="11" xfId="0" applyFont="1" applyBorder="1" applyAlignment="1">
      <alignment horizontal="left" vertical="center"/>
    </xf>
    <xf numFmtId="0" fontId="11" fillId="0" borderId="12" xfId="4" applyFont="1" applyBorder="1" applyAlignment="1">
      <alignment horizontal="left" vertical="center"/>
    </xf>
    <xf numFmtId="0" fontId="37" fillId="0" borderId="0" xfId="0" applyFont="1" applyAlignment="1">
      <alignment horizontal="left" vertical="center"/>
    </xf>
    <xf numFmtId="0" fontId="46" fillId="0" borderId="0" xfId="4" applyFont="1" applyAlignment="1">
      <alignment vertical="center"/>
    </xf>
    <xf numFmtId="0" fontId="28" fillId="0" borderId="0" xfId="4" applyFont="1" applyAlignment="1">
      <alignment vertical="center"/>
    </xf>
    <xf numFmtId="0" fontId="46" fillId="0" borderId="0" xfId="4" applyFont="1" applyAlignment="1">
      <alignment horizontal="left" vertical="center"/>
    </xf>
    <xf numFmtId="0" fontId="46" fillId="0" borderId="0" xfId="4" applyFont="1" applyAlignment="1">
      <alignment horizontal="left" vertical="center" wrapText="1"/>
    </xf>
    <xf numFmtId="0" fontId="36" fillId="0" borderId="11" xfId="0" applyFont="1" applyBorder="1" applyAlignment="1">
      <alignment horizontal="left" vertical="center"/>
    </xf>
    <xf numFmtId="0" fontId="36" fillId="0" borderId="0" xfId="0" applyFont="1" applyAlignment="1">
      <alignment horizontal="left" vertical="center"/>
    </xf>
    <xf numFmtId="5" fontId="11" fillId="0" borderId="33" xfId="5" applyNumberFormat="1" applyFont="1" applyBorder="1" applyAlignment="1" applyProtection="1">
      <alignment vertical="center"/>
      <protection locked="0"/>
    </xf>
    <xf numFmtId="0" fontId="28" fillId="0" borderId="7" xfId="4" applyFont="1" applyBorder="1" applyAlignment="1" applyProtection="1">
      <alignment horizontal="center" vertical="center" wrapText="1"/>
      <protection locked="0"/>
    </xf>
    <xf numFmtId="168" fontId="29" fillId="0" borderId="7" xfId="4" applyNumberFormat="1" applyFont="1" applyBorder="1" applyAlignment="1">
      <alignment horizontal="center" vertical="center" wrapText="1"/>
    </xf>
    <xf numFmtId="166" fontId="14" fillId="0" borderId="7" xfId="4" applyNumberFormat="1" applyFont="1" applyBorder="1" applyAlignment="1" applyProtection="1">
      <alignment horizontal="center" vertical="center" wrapText="1"/>
      <protection locked="0"/>
    </xf>
    <xf numFmtId="168" fontId="14" fillId="0" borderId="7" xfId="4" applyNumberFormat="1" applyFont="1" applyBorder="1" applyAlignment="1">
      <alignment horizontal="center" vertical="center" wrapText="1"/>
    </xf>
    <xf numFmtId="0" fontId="11" fillId="0" borderId="1" xfId="4" applyFont="1" applyBorder="1" applyAlignment="1">
      <alignment horizontal="left" vertical="center" wrapText="1"/>
    </xf>
    <xf numFmtId="168" fontId="11" fillId="0" borderId="6" xfId="4" applyNumberFormat="1" applyFont="1" applyBorder="1" applyAlignment="1" applyProtection="1">
      <alignment horizontal="center" vertical="center" wrapText="1"/>
      <protection locked="0"/>
    </xf>
    <xf numFmtId="0" fontId="11" fillId="0" borderId="18" xfId="4" applyFont="1" applyBorder="1" applyAlignment="1">
      <alignment horizontal="left" vertical="center" wrapText="1"/>
    </xf>
    <xf numFmtId="0" fontId="11" fillId="5" borderId="18" xfId="4" applyFont="1" applyFill="1" applyBorder="1" applyAlignment="1">
      <alignment horizontal="center" vertical="center"/>
    </xf>
    <xf numFmtId="0" fontId="11" fillId="5" borderId="18" xfId="2" applyNumberFormat="1" applyFont="1" applyFill="1" applyBorder="1" applyAlignment="1" applyProtection="1">
      <alignment horizontal="center" vertical="center" wrapText="1"/>
    </xf>
    <xf numFmtId="0" fontId="11" fillId="6" borderId="18" xfId="4" applyFont="1" applyFill="1" applyBorder="1" applyAlignment="1">
      <alignment horizontal="center" vertical="center"/>
    </xf>
    <xf numFmtId="0" fontId="11" fillId="6" borderId="18" xfId="2" applyNumberFormat="1" applyFont="1" applyFill="1" applyBorder="1" applyAlignment="1" applyProtection="1">
      <alignment horizontal="center" vertical="center" wrapText="1"/>
    </xf>
    <xf numFmtId="0" fontId="11" fillId="0" borderId="14" xfId="4" applyFont="1" applyBorder="1" applyAlignment="1">
      <alignment horizontal="left" vertical="center" wrapText="1"/>
    </xf>
    <xf numFmtId="168" fontId="11" fillId="0" borderId="48" xfId="4" applyNumberFormat="1" applyFont="1" applyBorder="1" applyAlignment="1" applyProtection="1">
      <alignment horizontal="center" vertical="center" wrapText="1"/>
      <protection locked="0"/>
    </xf>
    <xf numFmtId="0" fontId="11" fillId="6" borderId="6" xfId="2" applyNumberFormat="1" applyFont="1" applyFill="1" applyBorder="1" applyAlignment="1" applyProtection="1">
      <alignment horizontal="center" vertical="center" wrapText="1"/>
      <protection locked="0"/>
    </xf>
    <xf numFmtId="168" fontId="11" fillId="0" borderId="48" xfId="4" applyNumberFormat="1" applyFont="1" applyBorder="1" applyAlignment="1" applyProtection="1">
      <alignment horizontal="center" vertical="center"/>
      <protection locked="0"/>
    </xf>
    <xf numFmtId="0" fontId="11" fillId="6" borderId="6" xfId="2" applyNumberFormat="1" applyFont="1" applyFill="1" applyBorder="1" applyAlignment="1" applyProtection="1">
      <alignment vertical="center" wrapText="1"/>
    </xf>
    <xf numFmtId="0" fontId="11" fillId="5" borderId="6" xfId="4" applyFont="1" applyFill="1" applyBorder="1" applyAlignment="1">
      <alignment horizontal="center" vertical="center"/>
    </xf>
    <xf numFmtId="0" fontId="11" fillId="5" borderId="6" xfId="2" applyNumberFormat="1" applyFont="1" applyFill="1" applyBorder="1" applyAlignment="1" applyProtection="1">
      <alignment horizontal="center" vertical="center" wrapText="1"/>
      <protection locked="0"/>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7" borderId="16" xfId="0" applyFont="1" applyFill="1" applyBorder="1" applyAlignment="1">
      <alignment horizontal="center" vertical="center"/>
    </xf>
    <xf numFmtId="0" fontId="4" fillId="7" borderId="17" xfId="0" applyFont="1" applyFill="1" applyBorder="1" applyAlignment="1">
      <alignment horizontal="center" vertical="center"/>
    </xf>
    <xf numFmtId="0" fontId="4" fillId="7" borderId="20" xfId="0" applyFont="1" applyFill="1" applyBorder="1" applyAlignment="1">
      <alignment horizontal="center" vertical="center"/>
    </xf>
    <xf numFmtId="0" fontId="4" fillId="7" borderId="16" xfId="0" quotePrefix="1" applyFont="1" applyFill="1" applyBorder="1" applyAlignment="1">
      <alignment horizontal="center" vertical="center"/>
    </xf>
    <xf numFmtId="0" fontId="4" fillId="7" borderId="17" xfId="0" quotePrefix="1" applyFont="1" applyFill="1" applyBorder="1" applyAlignment="1">
      <alignment horizontal="center" vertical="center"/>
    </xf>
    <xf numFmtId="0" fontId="4" fillId="7" borderId="20" xfId="0" quotePrefix="1" applyFont="1" applyFill="1" applyBorder="1" applyAlignment="1">
      <alignment horizontal="center" vertical="center"/>
    </xf>
    <xf numFmtId="0" fontId="17" fillId="5" borderId="16" xfId="0" applyFont="1" applyFill="1" applyBorder="1" applyAlignment="1">
      <alignment horizontal="center" vertical="center"/>
    </xf>
    <xf numFmtId="0" fontId="17" fillId="5" borderId="17" xfId="0" applyFont="1" applyFill="1" applyBorder="1" applyAlignment="1">
      <alignment horizontal="center" vertical="center"/>
    </xf>
    <xf numFmtId="0" fontId="17" fillId="5" borderId="20"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15" xfId="0" applyFont="1" applyFill="1" applyBorder="1" applyAlignment="1">
      <alignment horizontal="center" vertical="center"/>
    </xf>
    <xf numFmtId="0" fontId="6" fillId="4" borderId="0" xfId="0" applyFont="1" applyFill="1" applyAlignment="1">
      <alignment horizontal="center" vertical="center"/>
    </xf>
    <xf numFmtId="0" fontId="8" fillId="8" borderId="8" xfId="0" applyFont="1" applyFill="1" applyBorder="1" applyAlignment="1">
      <alignment horizontal="center" vertical="center"/>
    </xf>
    <xf numFmtId="0" fontId="8" fillId="8" borderId="9" xfId="0" applyFont="1" applyFill="1" applyBorder="1" applyAlignment="1">
      <alignment horizontal="center" vertical="center"/>
    </xf>
    <xf numFmtId="0" fontId="8" fillId="8" borderId="10" xfId="0" applyFont="1" applyFill="1" applyBorder="1" applyAlignment="1">
      <alignment horizontal="center" vertical="center"/>
    </xf>
    <xf numFmtId="0" fontId="4" fillId="0" borderId="0" xfId="0" applyFont="1" applyAlignment="1">
      <alignment horizontal="left" vertical="center" wrapText="1"/>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20" xfId="0" applyFont="1" applyFill="1" applyBorder="1" applyAlignment="1">
      <alignment horizontal="center" vertical="center"/>
    </xf>
    <xf numFmtId="0" fontId="31" fillId="0" borderId="30" xfId="0" applyFont="1" applyBorder="1" applyAlignment="1">
      <alignment horizontal="left" vertical="center"/>
    </xf>
    <xf numFmtId="0" fontId="31" fillId="0" borderId="0" xfId="0" applyFont="1" applyAlignment="1">
      <alignment horizontal="left" vertical="center"/>
    </xf>
    <xf numFmtId="0" fontId="31" fillId="0" borderId="12" xfId="0" applyFont="1" applyBorder="1" applyAlignment="1">
      <alignment horizontal="left" vertical="center"/>
    </xf>
    <xf numFmtId="0" fontId="46" fillId="0" borderId="30" xfId="4" applyFont="1" applyBorder="1" applyAlignment="1">
      <alignment horizontal="left" vertical="center"/>
    </xf>
    <xf numFmtId="0" fontId="46" fillId="0" borderId="0" xfId="4" applyFont="1" applyAlignment="1">
      <alignment horizontal="left" vertical="center"/>
    </xf>
    <xf numFmtId="0" fontId="46" fillId="0" borderId="12" xfId="4" applyFont="1" applyBorder="1" applyAlignment="1">
      <alignment horizontal="left" vertical="center"/>
    </xf>
    <xf numFmtId="0" fontId="37" fillId="0" borderId="30" xfId="0" quotePrefix="1" applyFont="1" applyBorder="1" applyAlignment="1">
      <alignment horizontal="left" vertical="center"/>
    </xf>
    <xf numFmtId="0" fontId="37" fillId="0" borderId="0" xfId="0" quotePrefix="1" applyFont="1" applyAlignment="1">
      <alignment horizontal="left" vertical="center"/>
    </xf>
    <xf numFmtId="0" fontId="37" fillId="0" borderId="12" xfId="0" quotePrefix="1" applyFont="1" applyBorder="1" applyAlignment="1">
      <alignment horizontal="left" vertical="center"/>
    </xf>
    <xf numFmtId="0" fontId="31" fillId="0" borderId="30" xfId="0" quotePrefix="1" applyFont="1" applyBorder="1" applyAlignment="1">
      <alignment horizontal="left" vertical="center"/>
    </xf>
    <xf numFmtId="0" fontId="31" fillId="0" borderId="0" xfId="0" quotePrefix="1" applyFont="1" applyAlignment="1">
      <alignment horizontal="left" vertical="center"/>
    </xf>
    <xf numFmtId="0" fontId="31" fillId="0" borderId="12" xfId="0" quotePrefix="1" applyFont="1" applyBorder="1" applyAlignment="1">
      <alignment horizontal="left" vertical="center"/>
    </xf>
    <xf numFmtId="0" fontId="19" fillId="0" borderId="7" xfId="4" applyFont="1" applyBorder="1" applyAlignment="1" applyProtection="1">
      <alignment horizontal="center" vertical="center"/>
      <protection locked="0"/>
    </xf>
    <xf numFmtId="0" fontId="22" fillId="8" borderId="11" xfId="4" applyFont="1" applyFill="1" applyBorder="1" applyAlignment="1">
      <alignment horizontal="center" vertical="center" wrapText="1"/>
    </xf>
    <xf numFmtId="0" fontId="22" fillId="8" borderId="0" xfId="4" applyFont="1" applyFill="1" applyAlignment="1">
      <alignment horizontal="center" vertical="center" wrapText="1"/>
    </xf>
    <xf numFmtId="0" fontId="22" fillId="8" borderId="12" xfId="4" applyFont="1" applyFill="1" applyBorder="1" applyAlignment="1">
      <alignment horizontal="center" vertical="center" wrapText="1"/>
    </xf>
    <xf numFmtId="0" fontId="18" fillId="5" borderId="7" xfId="4" applyFont="1" applyFill="1" applyBorder="1" applyAlignment="1">
      <alignment horizontal="center" vertical="center"/>
    </xf>
    <xf numFmtId="0" fontId="20" fillId="3" borderId="11" xfId="4" applyFont="1" applyFill="1" applyBorder="1" applyAlignment="1">
      <alignment horizontal="center" vertical="center" wrapText="1"/>
    </xf>
    <xf numFmtId="0" fontId="20" fillId="3" borderId="0" xfId="4" applyFont="1" applyFill="1" applyAlignment="1">
      <alignment horizontal="center" vertical="center" wrapText="1"/>
    </xf>
    <xf numFmtId="0" fontId="20" fillId="3" borderId="12" xfId="4" applyFont="1" applyFill="1" applyBorder="1" applyAlignment="1">
      <alignment horizontal="center" vertical="center" wrapText="1"/>
    </xf>
    <xf numFmtId="0" fontId="18" fillId="3" borderId="11" xfId="4" applyFont="1" applyFill="1" applyBorder="1" applyAlignment="1">
      <alignment horizontal="center" vertical="center"/>
    </xf>
    <xf numFmtId="0" fontId="18" fillId="3" borderId="0" xfId="4" applyFont="1" applyFill="1" applyAlignment="1">
      <alignment horizontal="center" vertical="center"/>
    </xf>
    <xf numFmtId="0" fontId="18" fillId="3" borderId="12" xfId="4" applyFont="1" applyFill="1" applyBorder="1" applyAlignment="1">
      <alignment horizontal="center" vertical="center"/>
    </xf>
    <xf numFmtId="0" fontId="18" fillId="0" borderId="7" xfId="4" applyFont="1" applyBorder="1" applyAlignment="1">
      <alignment horizontal="center" vertical="center"/>
    </xf>
    <xf numFmtId="0" fontId="30" fillId="0" borderId="0" xfId="0" applyFont="1" applyAlignment="1">
      <alignment horizontal="center" vertical="center"/>
    </xf>
    <xf numFmtId="0" fontId="30" fillId="0" borderId="12" xfId="0" applyFont="1" applyBorder="1" applyAlignment="1">
      <alignment horizontal="center" vertical="center"/>
    </xf>
    <xf numFmtId="0" fontId="30" fillId="0" borderId="11" xfId="0" quotePrefix="1" applyFont="1" applyBorder="1" applyAlignment="1">
      <alignment horizontal="left" vertical="center" wrapText="1"/>
    </xf>
    <xf numFmtId="0" fontId="30" fillId="0" borderId="0" xfId="0" quotePrefix="1" applyFont="1" applyAlignment="1">
      <alignment horizontal="left" vertical="center" wrapText="1"/>
    </xf>
    <xf numFmtId="0" fontId="30" fillId="0" borderId="12" xfId="0" quotePrefix="1" applyFont="1" applyBorder="1" applyAlignment="1">
      <alignment horizontal="left" vertical="center" wrapText="1"/>
    </xf>
    <xf numFmtId="0" fontId="22" fillId="8" borderId="8" xfId="4" applyFont="1" applyFill="1" applyBorder="1" applyAlignment="1">
      <alignment horizontal="center" vertical="center" wrapText="1"/>
    </xf>
    <xf numFmtId="0" fontId="22" fillId="8" borderId="9" xfId="4" applyFont="1" applyFill="1" applyBorder="1" applyAlignment="1">
      <alignment horizontal="center" vertical="center" wrapText="1"/>
    </xf>
    <xf numFmtId="0" fontId="22" fillId="8" borderId="10" xfId="4" applyFont="1" applyFill="1" applyBorder="1" applyAlignment="1">
      <alignment horizontal="center" vertical="center" wrapText="1"/>
    </xf>
    <xf numFmtId="0" fontId="19" fillId="0" borderId="16" xfId="4" applyFont="1" applyBorder="1" applyAlignment="1" applyProtection="1">
      <alignment horizontal="center" vertical="center"/>
      <protection locked="0"/>
    </xf>
    <xf numFmtId="0" fontId="19" fillId="0" borderId="17" xfId="4" applyFont="1" applyBorder="1" applyAlignment="1" applyProtection="1">
      <alignment horizontal="center" vertical="center"/>
      <protection locked="0"/>
    </xf>
    <xf numFmtId="0" fontId="19" fillId="0" borderId="20" xfId="4"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21" fillId="0" borderId="11" xfId="0" applyFont="1" applyBorder="1" applyAlignment="1" applyProtection="1">
      <alignment vertical="top"/>
      <protection locked="0"/>
    </xf>
    <xf numFmtId="0" fontId="21" fillId="0" borderId="0" xfId="0" applyFont="1" applyAlignment="1" applyProtection="1">
      <alignment vertical="top"/>
      <protection locked="0"/>
    </xf>
    <xf numFmtId="0" fontId="21" fillId="0" borderId="31" xfId="0" applyFont="1" applyBorder="1" applyAlignment="1" applyProtection="1">
      <alignment vertical="top"/>
      <protection locked="0"/>
    </xf>
    <xf numFmtId="0" fontId="21" fillId="0" borderId="36" xfId="0" applyFont="1" applyBorder="1" applyAlignment="1" applyProtection="1">
      <alignment vertical="top"/>
      <protection locked="0"/>
    </xf>
    <xf numFmtId="0" fontId="21" fillId="0" borderId="37" xfId="0" applyFont="1" applyBorder="1" applyAlignment="1" applyProtection="1">
      <alignment vertical="top"/>
      <protection locked="0"/>
    </xf>
    <xf numFmtId="0" fontId="21" fillId="0" borderId="38" xfId="0" applyFont="1" applyBorder="1" applyAlignment="1" applyProtection="1">
      <alignment vertical="top"/>
      <protection locked="0"/>
    </xf>
    <xf numFmtId="0" fontId="21" fillId="0" borderId="3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13" xfId="0" applyFont="1" applyBorder="1" applyAlignment="1" applyProtection="1">
      <alignment vertical="top"/>
      <protection locked="0"/>
    </xf>
    <xf numFmtId="0" fontId="21" fillId="0" borderId="14" xfId="0" applyFont="1" applyBorder="1" applyAlignment="1" applyProtection="1">
      <alignment vertical="top"/>
      <protection locked="0"/>
    </xf>
    <xf numFmtId="0" fontId="21" fillId="0" borderId="39" xfId="0" applyFont="1" applyBorder="1" applyAlignment="1" applyProtection="1">
      <alignment vertical="top"/>
      <protection locked="0"/>
    </xf>
    <xf numFmtId="0" fontId="21" fillId="5" borderId="10" xfId="0" applyFont="1" applyFill="1" applyBorder="1" applyAlignment="1">
      <alignment horizontal="center" vertical="center"/>
    </xf>
    <xf numFmtId="0" fontId="21" fillId="5" borderId="12" xfId="0" applyFont="1" applyFill="1" applyBorder="1" applyAlignment="1">
      <alignment horizontal="center" vertical="center"/>
    </xf>
    <xf numFmtId="0" fontId="21" fillId="5" borderId="15"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 xfId="0" applyFont="1" applyFill="1" applyBorder="1" applyAlignment="1">
      <alignment horizontal="center" vertical="center"/>
    </xf>
    <xf numFmtId="0" fontId="21" fillId="5" borderId="6" xfId="0" applyFont="1" applyFill="1" applyBorder="1" applyAlignment="1">
      <alignment horizontal="center"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2" xfId="0" applyFont="1" applyBorder="1" applyAlignment="1" applyProtection="1">
      <alignment vertical="top"/>
      <protection locked="0"/>
    </xf>
    <xf numFmtId="0" fontId="21" fillId="0" borderId="15" xfId="0" applyFont="1" applyBorder="1" applyAlignment="1" applyProtection="1">
      <alignment vertical="top"/>
      <protection locked="0"/>
    </xf>
    <xf numFmtId="0" fontId="26" fillId="0" borderId="16" xfId="4" applyFont="1" applyBorder="1" applyAlignment="1">
      <alignment horizontal="left" vertical="center" wrapText="1"/>
    </xf>
    <xf numFmtId="0" fontId="26" fillId="0" borderId="17" xfId="4" applyFont="1" applyBorder="1" applyAlignment="1">
      <alignment horizontal="left" vertical="center" wrapText="1"/>
    </xf>
    <xf numFmtId="0" fontId="26" fillId="0" borderId="20" xfId="4" applyFont="1" applyBorder="1" applyAlignment="1">
      <alignment horizontal="left" vertical="center" wrapText="1"/>
    </xf>
    <xf numFmtId="0" fontId="10" fillId="5" borderId="16" xfId="4" applyFont="1" applyFill="1" applyBorder="1" applyAlignment="1">
      <alignment horizontal="center" vertical="center" wrapText="1"/>
    </xf>
    <xf numFmtId="0" fontId="10" fillId="5" borderId="20" xfId="4" applyFont="1" applyFill="1" applyBorder="1" applyAlignment="1">
      <alignment horizontal="center" vertical="center" wrapText="1"/>
    </xf>
    <xf numFmtId="0" fontId="22" fillId="5" borderId="0" xfId="4" applyFont="1" applyFill="1" applyAlignment="1">
      <alignment horizontal="center" vertical="center" wrapText="1"/>
    </xf>
    <xf numFmtId="0" fontId="23" fillId="5" borderId="0" xfId="4" applyFont="1" applyFill="1" applyAlignment="1">
      <alignment horizontal="center" vertical="center" wrapText="1"/>
    </xf>
    <xf numFmtId="0" fontId="24" fillId="5" borderId="0" xfId="4" applyFont="1" applyFill="1" applyAlignment="1">
      <alignment horizontal="center" vertical="center"/>
    </xf>
    <xf numFmtId="0" fontId="25" fillId="0" borderId="0" xfId="4" applyFont="1" applyAlignment="1">
      <alignment horizontal="center" vertical="center" wrapText="1"/>
    </xf>
    <xf numFmtId="0" fontId="11" fillId="0" borderId="19" xfId="4" applyFont="1" applyBorder="1" applyAlignment="1" applyProtection="1">
      <alignment vertical="top"/>
      <protection locked="0"/>
    </xf>
    <xf numFmtId="0" fontId="15" fillId="0" borderId="19" xfId="4" applyFont="1" applyBorder="1" applyAlignment="1" applyProtection="1">
      <alignment horizontal="center" vertical="center"/>
      <protection locked="0"/>
    </xf>
    <xf numFmtId="0" fontId="35" fillId="0" borderId="0" xfId="4" applyFont="1" applyAlignment="1">
      <alignment horizontal="left" vertical="center" wrapText="1"/>
    </xf>
    <xf numFmtId="0" fontId="19" fillId="0" borderId="0" xfId="4" applyFont="1" applyAlignment="1">
      <alignment horizontal="center" vertical="center"/>
    </xf>
    <xf numFmtId="49" fontId="14" fillId="0" borderId="0" xfId="4" applyNumberFormat="1" applyFont="1" applyAlignment="1">
      <alignment horizontal="left" vertical="center"/>
    </xf>
    <xf numFmtId="0" fontId="0" fillId="0" borderId="22" xfId="0" applyBorder="1" applyAlignment="1" applyProtection="1">
      <alignment horizontal="center"/>
      <protection locked="0"/>
    </xf>
    <xf numFmtId="49" fontId="30" fillId="0" borderId="0" xfId="0" applyNumberFormat="1" applyFont="1" applyAlignment="1">
      <alignment horizontal="left"/>
    </xf>
    <xf numFmtId="0" fontId="19" fillId="0" borderId="22" xfId="4" applyFont="1" applyBorder="1" applyAlignment="1" applyProtection="1">
      <alignment horizontal="center" vertical="center"/>
      <protection locked="0"/>
    </xf>
    <xf numFmtId="0" fontId="19" fillId="0" borderId="24" xfId="4" applyFont="1" applyBorder="1" applyAlignment="1" applyProtection="1">
      <alignment horizontal="center" vertical="center"/>
      <protection locked="0"/>
    </xf>
    <xf numFmtId="49" fontId="14" fillId="0" borderId="0" xfId="4" applyNumberFormat="1" applyFont="1" applyAlignment="1">
      <alignment horizontal="left" vertical="center" wrapText="1"/>
    </xf>
    <xf numFmtId="0" fontId="21" fillId="0" borderId="7"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49" fontId="30" fillId="0" borderId="0" xfId="0" applyNumberFormat="1" applyFont="1" applyAlignment="1">
      <alignment horizontal="left" vertical="center"/>
    </xf>
    <xf numFmtId="0" fontId="11" fillId="0" borderId="22" xfId="4" applyFont="1" applyBorder="1" applyAlignment="1" applyProtection="1">
      <alignment horizontal="center" vertical="center"/>
      <protection locked="0"/>
    </xf>
    <xf numFmtId="0" fontId="30" fillId="0" borderId="7" xfId="0" applyFont="1" applyBorder="1" applyAlignment="1">
      <alignment horizontal="center" vertical="center"/>
    </xf>
    <xf numFmtId="0" fontId="30" fillId="0" borderId="7" xfId="0" applyFont="1" applyBorder="1" applyAlignment="1">
      <alignment horizontal="center" vertical="center" wrapText="1"/>
    </xf>
    <xf numFmtId="0" fontId="30" fillId="0" borderId="7" xfId="0" applyFont="1" applyBorder="1" applyAlignment="1" applyProtection="1">
      <alignment horizontal="center" vertical="center" wrapText="1"/>
      <protection locked="0"/>
    </xf>
    <xf numFmtId="0" fontId="18" fillId="0" borderId="0" xfId="4" applyFont="1" applyAlignment="1">
      <alignment horizontal="left" vertical="center" wrapText="1"/>
    </xf>
    <xf numFmtId="0" fontId="18" fillId="0" borderId="0" xfId="4" applyFont="1" applyAlignment="1">
      <alignment horizontal="left" vertical="center"/>
    </xf>
    <xf numFmtId="0" fontId="19" fillId="0" borderId="0" xfId="4" quotePrefix="1" applyFont="1" applyAlignment="1">
      <alignment horizontal="left" vertical="center"/>
    </xf>
    <xf numFmtId="0" fontId="11" fillId="0" borderId="0" xfId="4" applyFont="1" applyAlignment="1">
      <alignment horizontal="center" vertical="center"/>
    </xf>
    <xf numFmtId="0" fontId="19" fillId="0" borderId="14" xfId="4" applyFont="1" applyBorder="1" applyAlignment="1">
      <alignment horizontal="center" vertical="center"/>
    </xf>
    <xf numFmtId="0" fontId="11" fillId="0" borderId="0" xfId="4" applyFont="1" applyAlignment="1" applyProtection="1">
      <alignment horizontal="center" vertical="center"/>
      <protection locked="0"/>
    </xf>
    <xf numFmtId="0" fontId="21" fillId="6" borderId="16" xfId="0" applyFont="1" applyFill="1" applyBorder="1" applyAlignment="1">
      <alignment horizontal="center" vertical="center"/>
    </xf>
    <xf numFmtId="0" fontId="21" fillId="6" borderId="17" xfId="0" applyFont="1" applyFill="1" applyBorder="1" applyAlignment="1">
      <alignment horizontal="center" vertical="center"/>
    </xf>
    <xf numFmtId="0" fontId="21" fillId="0" borderId="45"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14" xfId="0" applyFont="1" applyBorder="1" applyAlignment="1">
      <alignment horizontal="center" vertical="center"/>
    </xf>
    <xf numFmtId="0" fontId="21" fillId="0" borderId="30" xfId="0" applyFont="1" applyBorder="1" applyAlignment="1" applyProtection="1">
      <alignment horizontal="left" vertical="top"/>
      <protection locked="0"/>
    </xf>
    <xf numFmtId="0" fontId="21" fillId="0" borderId="0" xfId="0" applyFont="1" applyAlignment="1" applyProtection="1">
      <alignment horizontal="left" vertical="top"/>
      <protection locked="0"/>
    </xf>
    <xf numFmtId="0" fontId="21" fillId="0" borderId="31" xfId="0" applyFont="1" applyBorder="1" applyAlignment="1" applyProtection="1">
      <alignment horizontal="left" vertical="top"/>
      <protection locked="0"/>
    </xf>
    <xf numFmtId="0" fontId="21" fillId="0" borderId="42" xfId="0" applyFont="1" applyBorder="1" applyAlignment="1" applyProtection="1">
      <alignment horizontal="left" vertical="top"/>
      <protection locked="0"/>
    </xf>
    <xf numFmtId="0" fontId="21" fillId="0" borderId="37" xfId="0" applyFont="1" applyBorder="1" applyAlignment="1" applyProtection="1">
      <alignment horizontal="left" vertical="top"/>
      <protection locked="0"/>
    </xf>
    <xf numFmtId="0" fontId="21" fillId="0" borderId="38" xfId="0" applyFont="1" applyBorder="1" applyAlignment="1" applyProtection="1">
      <alignment horizontal="left" vertical="top"/>
      <protection locked="0"/>
    </xf>
    <xf numFmtId="0" fontId="21" fillId="6" borderId="10" xfId="0" applyFont="1" applyFill="1" applyBorder="1" applyAlignment="1">
      <alignment horizontal="center" vertical="center"/>
    </xf>
    <xf numFmtId="0" fontId="21" fillId="6" borderId="12" xfId="0" applyFont="1" applyFill="1" applyBorder="1" applyAlignment="1">
      <alignment horizontal="center" vertical="center"/>
    </xf>
    <xf numFmtId="0" fontId="21" fillId="6" borderId="15" xfId="0" applyFont="1" applyFill="1" applyBorder="1" applyAlignment="1">
      <alignment horizontal="center" vertical="center"/>
    </xf>
    <xf numFmtId="0" fontId="21" fillId="0" borderId="25"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0" xfId="0" applyFont="1" applyAlignment="1">
      <alignment horizontal="center" vertical="center" wrapText="1"/>
    </xf>
    <xf numFmtId="0" fontId="21" fillId="0" borderId="31"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40" xfId="0" applyFont="1" applyBorder="1" applyAlignment="1" applyProtection="1">
      <alignment horizontal="left" vertical="top"/>
      <protection locked="0"/>
    </xf>
    <xf numFmtId="0" fontId="21" fillId="0" borderId="33" xfId="0" applyFont="1" applyBorder="1" applyAlignment="1" applyProtection="1">
      <alignment horizontal="left" vertical="top"/>
      <protection locked="0"/>
    </xf>
    <xf numFmtId="0" fontId="21" fillId="0" borderId="41" xfId="0" applyFont="1" applyBorder="1" applyAlignment="1" applyProtection="1">
      <alignment horizontal="left" vertical="top"/>
      <protection locked="0"/>
    </xf>
    <xf numFmtId="0" fontId="21" fillId="0" borderId="43" xfId="0" applyFont="1" applyBorder="1" applyAlignment="1" applyProtection="1">
      <alignment horizontal="left" vertical="top"/>
      <protection locked="0"/>
    </xf>
    <xf numFmtId="0" fontId="21" fillId="0" borderId="14" xfId="0" applyFont="1" applyBorder="1" applyAlignment="1" applyProtection="1">
      <alignment horizontal="left" vertical="top"/>
      <protection locked="0"/>
    </xf>
    <xf numFmtId="0" fontId="21" fillId="0" borderId="39" xfId="0" applyFont="1" applyBorder="1" applyAlignment="1" applyProtection="1">
      <alignment horizontal="left" vertical="top"/>
      <protection locked="0"/>
    </xf>
    <xf numFmtId="0" fontId="21" fillId="6" borderId="18" xfId="0" applyFont="1" applyFill="1" applyBorder="1" applyAlignment="1">
      <alignment horizontal="center" vertical="center"/>
    </xf>
    <xf numFmtId="0" fontId="21" fillId="6" borderId="1" xfId="0" applyFont="1" applyFill="1" applyBorder="1" applyAlignment="1">
      <alignment horizontal="center" vertical="center"/>
    </xf>
    <xf numFmtId="0" fontId="21" fillId="6" borderId="6" xfId="0" applyFont="1" applyFill="1" applyBorder="1" applyAlignment="1">
      <alignment horizontal="center" vertical="center"/>
    </xf>
    <xf numFmtId="0" fontId="21" fillId="0" borderId="1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44" xfId="0" applyFont="1" applyBorder="1" applyAlignment="1" applyProtection="1">
      <alignment horizontal="left" vertical="top" wrapText="1"/>
      <protection locked="0"/>
    </xf>
    <xf numFmtId="0" fontId="21" fillId="0" borderId="33" xfId="0" applyFont="1" applyBorder="1" applyAlignment="1" applyProtection="1">
      <alignment horizontal="left" vertical="top" wrapText="1"/>
      <protection locked="0"/>
    </xf>
    <xf numFmtId="0" fontId="21" fillId="0" borderId="34"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2"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21" fillId="0" borderId="14" xfId="0" applyFont="1" applyBorder="1" applyAlignment="1" applyProtection="1">
      <alignment horizontal="left" vertical="top" wrapText="1"/>
      <protection locked="0"/>
    </xf>
    <xf numFmtId="0" fontId="21" fillId="0" borderId="15" xfId="0" applyFont="1" applyBorder="1" applyAlignment="1" applyProtection="1">
      <alignment horizontal="left" vertical="top" wrapText="1"/>
      <protection locked="0"/>
    </xf>
    <xf numFmtId="0" fontId="22" fillId="6" borderId="0" xfId="4" applyFont="1" applyFill="1" applyAlignment="1">
      <alignment horizontal="center" vertical="center" wrapText="1"/>
    </xf>
    <xf numFmtId="0" fontId="23" fillId="6" borderId="0" xfId="4" applyFont="1" applyFill="1" applyAlignment="1">
      <alignment horizontal="center" vertical="center" wrapText="1"/>
    </xf>
    <xf numFmtId="0" fontId="24" fillId="6" borderId="0" xfId="4" applyFont="1" applyFill="1" applyAlignment="1">
      <alignment horizontal="center" vertical="center"/>
    </xf>
    <xf numFmtId="0" fontId="10" fillId="6" borderId="16" xfId="4" applyFont="1" applyFill="1" applyBorder="1" applyAlignment="1">
      <alignment horizontal="center" vertical="center" wrapText="1"/>
    </xf>
    <xf numFmtId="0" fontId="10" fillId="6" borderId="20" xfId="4" applyFont="1" applyFill="1" applyBorder="1" applyAlignment="1">
      <alignment horizontal="center" vertical="center" wrapText="1"/>
    </xf>
    <xf numFmtId="0" fontId="36" fillId="0" borderId="11" xfId="0" applyFont="1" applyBorder="1" applyAlignment="1">
      <alignment horizontal="left" vertical="center"/>
    </xf>
    <xf numFmtId="0" fontId="36" fillId="0" borderId="0" xfId="0" applyFont="1" applyAlignment="1">
      <alignment horizontal="left" vertical="center"/>
    </xf>
    <xf numFmtId="0" fontId="41" fillId="2" borderId="16" xfId="0" applyFont="1" applyFill="1" applyBorder="1" applyAlignment="1">
      <alignment horizontal="center" vertical="top" wrapText="1"/>
    </xf>
    <xf numFmtId="0" fontId="41" fillId="2" borderId="17" xfId="0" applyFont="1" applyFill="1" applyBorder="1" applyAlignment="1">
      <alignment horizontal="center" vertical="top" wrapText="1"/>
    </xf>
    <xf numFmtId="0" fontId="41" fillId="2" borderId="20" xfId="0" applyFont="1" applyFill="1" applyBorder="1" applyAlignment="1">
      <alignment horizontal="center" vertical="top" wrapText="1"/>
    </xf>
    <xf numFmtId="0" fontId="22" fillId="6" borderId="8" xfId="4" applyFont="1" applyFill="1" applyBorder="1" applyAlignment="1">
      <alignment horizontal="center" vertical="center" wrapText="1"/>
    </xf>
    <xf numFmtId="0" fontId="22" fillId="6" borderId="9" xfId="4" applyFont="1" applyFill="1" applyBorder="1" applyAlignment="1">
      <alignment horizontal="center" vertical="center" wrapText="1"/>
    </xf>
    <xf numFmtId="0" fontId="22" fillId="6" borderId="10" xfId="4" applyFont="1" applyFill="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38" fillId="0" borderId="0" xfId="0" applyFont="1" applyAlignment="1">
      <alignment horizontal="center" vertical="center"/>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36" fillId="0" borderId="11" xfId="0" applyFont="1" applyBorder="1" applyAlignment="1">
      <alignment horizontal="center" vertical="center"/>
    </xf>
    <xf numFmtId="0" fontId="36" fillId="0" borderId="0" xfId="0" applyFont="1" applyAlignment="1">
      <alignment horizontal="center" vertical="center"/>
    </xf>
    <xf numFmtId="0" fontId="36" fillId="0" borderId="12" xfId="0" applyFont="1" applyBorder="1" applyAlignment="1">
      <alignment horizontal="center" vertical="center"/>
    </xf>
    <xf numFmtId="0" fontId="37" fillId="0" borderId="11" xfId="0" applyFont="1" applyBorder="1" applyAlignment="1" applyProtection="1">
      <alignment horizontal="left" vertical="top"/>
      <protection locked="0"/>
    </xf>
    <xf numFmtId="0" fontId="37" fillId="0" borderId="0" xfId="0" applyFont="1" applyAlignment="1" applyProtection="1">
      <alignment horizontal="left" vertical="top"/>
      <protection locked="0"/>
    </xf>
    <xf numFmtId="0" fontId="37" fillId="0" borderId="12" xfId="0" applyFont="1" applyBorder="1" applyAlignment="1" applyProtection="1">
      <alignment horizontal="left" vertical="top"/>
      <protection locked="0"/>
    </xf>
    <xf numFmtId="0" fontId="37" fillId="0" borderId="13" xfId="0" applyFont="1" applyBorder="1" applyAlignment="1" applyProtection="1">
      <alignment horizontal="left" vertical="top"/>
      <protection locked="0"/>
    </xf>
    <xf numFmtId="0" fontId="37" fillId="0" borderId="14" xfId="0" applyFont="1" applyBorder="1" applyAlignment="1" applyProtection="1">
      <alignment horizontal="left" vertical="top"/>
      <protection locked="0"/>
    </xf>
    <xf numFmtId="0" fontId="37" fillId="0" borderId="15" xfId="0" applyFont="1" applyBorder="1" applyAlignment="1" applyProtection="1">
      <alignment horizontal="left" vertical="top"/>
      <protection locked="0"/>
    </xf>
    <xf numFmtId="0" fontId="37" fillId="0" borderId="11" xfId="0" applyFont="1" applyBorder="1" applyAlignment="1">
      <alignment horizontal="left" vertical="center"/>
    </xf>
    <xf numFmtId="0" fontId="37" fillId="0" borderId="0" xfId="0" applyFont="1" applyAlignment="1">
      <alignment horizontal="left" vertical="center"/>
    </xf>
    <xf numFmtId="0" fontId="46" fillId="0" borderId="0" xfId="4" applyFont="1" applyAlignment="1">
      <alignment horizontal="justify" vertical="center" wrapText="1"/>
    </xf>
    <xf numFmtId="0" fontId="46" fillId="0" borderId="0" xfId="4" applyFont="1" applyAlignment="1" applyProtection="1">
      <alignment horizontal="justify" vertical="center" wrapText="1"/>
      <protection locked="0"/>
    </xf>
    <xf numFmtId="0" fontId="48" fillId="8" borderId="0" xfId="4" applyFont="1" applyFill="1" applyAlignment="1">
      <alignment horizontal="center" vertical="center" wrapText="1"/>
    </xf>
    <xf numFmtId="0" fontId="11" fillId="0" borderId="11" xfId="4" applyFont="1" applyBorder="1" applyAlignment="1" applyProtection="1">
      <alignment horizontal="left" vertical="center" wrapText="1"/>
      <protection locked="0"/>
    </xf>
    <xf numFmtId="0" fontId="11" fillId="0" borderId="11" xfId="4" applyFont="1" applyBorder="1" applyAlignment="1" applyProtection="1">
      <alignment vertical="center"/>
    </xf>
  </cellXfs>
  <cellStyles count="6">
    <cellStyle name="Milliers" xfId="1" builtinId="3"/>
    <cellStyle name="Monétaire" xfId="5" builtinId="4"/>
    <cellStyle name="Monétaire 2" xfId="2" xr:uid="{00000000-0005-0000-0000-000002000000}"/>
    <cellStyle name="Monétaire 2 2" xfId="3" xr:uid="{00000000-0005-0000-0000-000003000000}"/>
    <cellStyle name="Normal" xfId="0" builtinId="0"/>
    <cellStyle name="Normal 2"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91442</xdr:colOff>
      <xdr:row>1</xdr:row>
      <xdr:rowOff>19050</xdr:rowOff>
    </xdr:from>
    <xdr:to>
      <xdr:col>1</xdr:col>
      <xdr:colOff>230505</xdr:colOff>
      <xdr:row>5</xdr:row>
      <xdr:rowOff>47638</xdr:rowOff>
    </xdr:to>
    <xdr:pic>
      <xdr:nvPicPr>
        <xdr:cNvPr id="3" name="Image 2">
          <a:extLst>
            <a:ext uri="{FF2B5EF4-FFF2-40B4-BE49-F238E27FC236}">
              <a16:creationId xmlns:a16="http://schemas.microsoft.com/office/drawing/2014/main" id="{A4302A95-0A99-E06E-DDBD-AE02B8CABF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2" y="133350"/>
          <a:ext cx="1110613" cy="1209688"/>
        </a:xfrm>
        <a:prstGeom prst="rect">
          <a:avLst/>
        </a:prstGeom>
      </xdr:spPr>
    </xdr:pic>
    <xdr:clientData/>
  </xdr:twoCellAnchor>
</xdr:wsDr>
</file>

<file path=xl/theme/theme1.xml><?xml version="1.0" encoding="utf-8"?>
<a:theme xmlns:a="http://schemas.openxmlformats.org/drawingml/2006/main" name="Thème Office">
  <a:themeElements>
    <a:clrScheme name="Vert jaune">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J54"/>
  <sheetViews>
    <sheetView showGridLines="0" zoomScaleNormal="100" workbookViewId="0">
      <selection activeCell="G44" sqref="G44:J44"/>
    </sheetView>
  </sheetViews>
  <sheetFormatPr baseColWidth="10" defaultColWidth="11.5546875" defaultRowHeight="14.4" x14ac:dyDescent="0.3"/>
  <cols>
    <col min="1" max="1" width="14.109375" style="1" customWidth="1"/>
    <col min="2" max="2" width="4.88671875" style="1" customWidth="1"/>
    <col min="3" max="3" width="11.6640625" style="1" customWidth="1"/>
    <col min="4" max="4" width="3.109375" style="1" customWidth="1"/>
    <col min="5" max="8" width="11.6640625" style="1" customWidth="1"/>
    <col min="9" max="9" width="4.88671875" style="1" customWidth="1"/>
    <col min="10" max="10" width="14.33203125" style="1" customWidth="1"/>
    <col min="11" max="16384" width="11.5546875" style="1"/>
  </cols>
  <sheetData>
    <row r="1" spans="1:10" ht="9" customHeight="1" x14ac:dyDescent="0.3"/>
    <row r="2" spans="1:10" ht="25.95" customHeight="1" x14ac:dyDescent="0.3">
      <c r="C2" s="206" t="s">
        <v>0</v>
      </c>
      <c r="D2" s="206"/>
      <c r="E2" s="206"/>
      <c r="F2" s="206"/>
      <c r="G2" s="206"/>
      <c r="H2" s="206"/>
      <c r="I2" s="206"/>
      <c r="J2" s="206"/>
    </row>
    <row r="3" spans="1:10" ht="25.95" customHeight="1" x14ac:dyDescent="0.3">
      <c r="C3" s="206" t="s">
        <v>1</v>
      </c>
      <c r="D3" s="206"/>
      <c r="E3" s="206"/>
      <c r="F3" s="206"/>
      <c r="G3" s="206"/>
      <c r="H3" s="206"/>
      <c r="I3" s="206"/>
      <c r="J3" s="206"/>
    </row>
    <row r="4" spans="1:10" ht="25.95" customHeight="1" x14ac:dyDescent="0.3">
      <c r="C4" s="206" t="s">
        <v>229</v>
      </c>
      <c r="D4" s="206"/>
      <c r="E4" s="206"/>
      <c r="F4" s="206"/>
      <c r="G4" s="206"/>
      <c r="H4" s="206"/>
      <c r="I4" s="206"/>
      <c r="J4" s="206"/>
    </row>
    <row r="5" spans="1:10" ht="16.95" customHeight="1" x14ac:dyDescent="0.3">
      <c r="C5"/>
      <c r="D5"/>
      <c r="E5"/>
      <c r="F5"/>
      <c r="G5"/>
      <c r="H5"/>
      <c r="I5"/>
      <c r="J5"/>
    </row>
    <row r="6" spans="1:10" ht="10.95" customHeight="1" x14ac:dyDescent="0.3"/>
    <row r="7" spans="1:10" ht="15.6" customHeight="1" x14ac:dyDescent="0.3">
      <c r="A7" s="210" t="s">
        <v>185</v>
      </c>
      <c r="B7" s="210"/>
      <c r="C7" s="210"/>
      <c r="D7" s="210"/>
      <c r="E7" s="210"/>
      <c r="F7" s="210"/>
      <c r="G7" s="210"/>
      <c r="H7" s="210"/>
      <c r="I7" s="210"/>
      <c r="J7" s="210"/>
    </row>
    <row r="8" spans="1:10" x14ac:dyDescent="0.3">
      <c r="A8" s="210"/>
      <c r="B8" s="210"/>
      <c r="C8" s="210"/>
      <c r="D8" s="210"/>
      <c r="E8" s="210"/>
      <c r="F8" s="210"/>
      <c r="G8" s="210"/>
      <c r="H8" s="210"/>
      <c r="I8" s="210"/>
      <c r="J8" s="210"/>
    </row>
    <row r="9" spans="1:10" x14ac:dyDescent="0.3">
      <c r="A9" s="210"/>
      <c r="B9" s="210"/>
      <c r="C9" s="210"/>
      <c r="D9" s="210"/>
      <c r="E9" s="210"/>
      <c r="F9" s="210"/>
      <c r="G9" s="210"/>
      <c r="H9" s="210"/>
      <c r="I9" s="210"/>
      <c r="J9" s="210"/>
    </row>
    <row r="10" spans="1:10" ht="9" customHeight="1" x14ac:dyDescent="0.3"/>
    <row r="11" spans="1:10" x14ac:dyDescent="0.3">
      <c r="A11" s="1" t="s">
        <v>2</v>
      </c>
    </row>
    <row r="12" spans="1:10" ht="9" customHeight="1" x14ac:dyDescent="0.3"/>
    <row r="13" spans="1:10" ht="23.4" x14ac:dyDescent="0.3">
      <c r="A13" s="211" t="s">
        <v>230</v>
      </c>
      <c r="B13" s="212"/>
      <c r="C13" s="212"/>
      <c r="D13" s="212"/>
      <c r="E13" s="212"/>
      <c r="F13" s="212"/>
      <c r="G13" s="212"/>
      <c r="H13" s="212"/>
      <c r="I13" s="212"/>
      <c r="J13" s="213"/>
    </row>
    <row r="14" spans="1:10" ht="9" customHeight="1" x14ac:dyDescent="0.3"/>
    <row r="15" spans="1:10" ht="18" x14ac:dyDescent="0.3">
      <c r="A15" s="207" t="s">
        <v>3</v>
      </c>
      <c r="B15" s="208"/>
      <c r="C15" s="208"/>
      <c r="D15" s="208"/>
      <c r="E15" s="208"/>
      <c r="F15" s="208"/>
      <c r="G15" s="208"/>
      <c r="H15" s="208"/>
      <c r="I15" s="208"/>
      <c r="J15" s="209"/>
    </row>
    <row r="16" spans="1:10" x14ac:dyDescent="0.3">
      <c r="A16" s="8"/>
      <c r="B16" s="7"/>
      <c r="C16" s="7"/>
      <c r="D16" s="7"/>
      <c r="E16" s="7"/>
      <c r="F16" s="7"/>
      <c r="G16" s="7"/>
      <c r="H16" s="7"/>
      <c r="I16" s="7"/>
      <c r="J16" s="9"/>
    </row>
    <row r="17" spans="1:10" ht="15.6" x14ac:dyDescent="0.3">
      <c r="A17" s="8" t="s">
        <v>4</v>
      </c>
      <c r="B17" s="7"/>
      <c r="C17" s="194"/>
      <c r="D17" s="195"/>
      <c r="E17" s="195"/>
      <c r="F17" s="195"/>
      <c r="G17" s="195"/>
      <c r="H17" s="195"/>
      <c r="I17" s="195"/>
      <c r="J17" s="196"/>
    </row>
    <row r="18" spans="1:10" x14ac:dyDescent="0.3">
      <c r="A18" s="8"/>
      <c r="B18" s="7"/>
      <c r="C18" s="7"/>
      <c r="D18" s="7"/>
      <c r="E18" s="7"/>
      <c r="F18" s="7"/>
      <c r="G18" s="7"/>
      <c r="H18" s="7"/>
      <c r="I18" s="7"/>
      <c r="J18" s="9"/>
    </row>
    <row r="19" spans="1:10" x14ac:dyDescent="0.3">
      <c r="A19" s="8" t="s">
        <v>5</v>
      </c>
      <c r="B19" s="7"/>
      <c r="C19" s="197"/>
      <c r="D19" s="198"/>
      <c r="E19" s="199"/>
      <c r="F19" s="7"/>
      <c r="G19" s="7"/>
      <c r="H19" s="10" t="s">
        <v>207</v>
      </c>
      <c r="I19" s="197"/>
      <c r="J19" s="199"/>
    </row>
    <row r="20" spans="1:10" x14ac:dyDescent="0.3">
      <c r="A20" s="8"/>
      <c r="B20" s="7"/>
      <c r="C20" s="7"/>
      <c r="D20" s="7"/>
      <c r="E20" s="7"/>
      <c r="F20" s="7"/>
      <c r="G20" s="7"/>
      <c r="H20" s="7"/>
      <c r="I20" s="7"/>
      <c r="J20" s="9"/>
    </row>
    <row r="21" spans="1:10" x14ac:dyDescent="0.3">
      <c r="A21" s="8" t="s">
        <v>6</v>
      </c>
      <c r="B21" s="7"/>
      <c r="C21" s="200"/>
      <c r="D21" s="201"/>
      <c r="E21" s="201"/>
      <c r="F21" s="201"/>
      <c r="G21" s="201"/>
      <c r="H21" s="201"/>
      <c r="I21" s="201"/>
      <c r="J21" s="202"/>
    </row>
    <row r="22" spans="1:10" x14ac:dyDescent="0.3">
      <c r="A22" s="8"/>
      <c r="B22" s="7"/>
      <c r="C22" s="203"/>
      <c r="D22" s="204"/>
      <c r="E22" s="204"/>
      <c r="F22" s="204"/>
      <c r="G22" s="204"/>
      <c r="H22" s="204"/>
      <c r="I22" s="204"/>
      <c r="J22" s="205"/>
    </row>
    <row r="23" spans="1:10" x14ac:dyDescent="0.3">
      <c r="A23" s="8"/>
      <c r="B23" s="7"/>
      <c r="C23" s="7"/>
      <c r="D23" s="7"/>
      <c r="E23" s="7"/>
      <c r="F23" s="7"/>
      <c r="G23" s="7"/>
      <c r="H23" s="7"/>
      <c r="I23" s="7"/>
      <c r="J23" s="9"/>
    </row>
    <row r="24" spans="1:10" x14ac:dyDescent="0.3">
      <c r="A24" s="8" t="s">
        <v>7</v>
      </c>
      <c r="B24" s="7"/>
      <c r="C24" s="7"/>
      <c r="D24" s="200"/>
      <c r="E24" s="201"/>
      <c r="F24" s="201"/>
      <c r="G24" s="201"/>
      <c r="H24" s="201"/>
      <c r="I24" s="201"/>
      <c r="J24" s="202"/>
    </row>
    <row r="25" spans="1:10" x14ac:dyDescent="0.3">
      <c r="A25" s="8"/>
      <c r="B25" s="7"/>
      <c r="C25" s="7"/>
      <c r="D25" s="203"/>
      <c r="E25" s="204"/>
      <c r="F25" s="204"/>
      <c r="G25" s="204"/>
      <c r="H25" s="204"/>
      <c r="I25" s="204"/>
      <c r="J25" s="205"/>
    </row>
    <row r="26" spans="1:10" x14ac:dyDescent="0.3">
      <c r="A26" s="8"/>
      <c r="B26" s="75"/>
      <c r="C26" s="75"/>
      <c r="D26" s="75"/>
      <c r="E26" s="75"/>
      <c r="F26" s="75"/>
      <c r="G26" s="75"/>
      <c r="H26" s="75"/>
      <c r="I26" s="75"/>
      <c r="J26" s="76"/>
    </row>
    <row r="27" spans="1:10" x14ac:dyDescent="0.3">
      <c r="A27" s="8" t="s">
        <v>8</v>
      </c>
      <c r="B27" s="191"/>
      <c r="C27" s="192"/>
      <c r="D27" s="192"/>
      <c r="E27" s="193"/>
      <c r="F27" s="75"/>
      <c r="G27" s="75"/>
      <c r="H27" s="75"/>
      <c r="I27" s="75"/>
      <c r="J27" s="76"/>
    </row>
    <row r="28" spans="1:10" x14ac:dyDescent="0.3">
      <c r="A28" s="8"/>
      <c r="B28" s="77"/>
      <c r="C28" s="77"/>
      <c r="D28" s="75"/>
      <c r="E28" s="75"/>
      <c r="F28" s="75"/>
      <c r="G28" s="78"/>
      <c r="H28" s="78"/>
      <c r="I28" s="78"/>
      <c r="J28" s="79"/>
    </row>
    <row r="29" spans="1:10" x14ac:dyDescent="0.3">
      <c r="A29" s="7" t="s">
        <v>9</v>
      </c>
      <c r="B29" s="75"/>
      <c r="C29" s="75"/>
      <c r="D29" s="188"/>
      <c r="E29" s="189"/>
      <c r="F29" s="189"/>
      <c r="G29" s="189"/>
      <c r="H29" s="189"/>
      <c r="I29" s="189"/>
      <c r="J29" s="190"/>
    </row>
    <row r="30" spans="1:10" x14ac:dyDescent="0.3">
      <c r="A30" s="11"/>
      <c r="J30" s="12"/>
    </row>
    <row r="31" spans="1:10" x14ac:dyDescent="0.3">
      <c r="A31" s="11" t="s">
        <v>10</v>
      </c>
      <c r="E31" s="185"/>
      <c r="F31" s="186"/>
      <c r="G31" s="186"/>
      <c r="H31" s="186"/>
      <c r="I31" s="186"/>
      <c r="J31" s="187"/>
    </row>
    <row r="32" spans="1:10" ht="4.95" customHeight="1" x14ac:dyDescent="0.3">
      <c r="A32" s="11"/>
      <c r="G32" s="2"/>
      <c r="H32" s="2"/>
      <c r="I32" s="2"/>
      <c r="J32" s="3"/>
    </row>
    <row r="33" spans="1:10" x14ac:dyDescent="0.3">
      <c r="A33" s="11" t="s">
        <v>11</v>
      </c>
      <c r="G33" s="185"/>
      <c r="H33" s="186"/>
      <c r="I33" s="186"/>
      <c r="J33" s="187"/>
    </row>
    <row r="34" spans="1:10" ht="4.95" customHeight="1" x14ac:dyDescent="0.3">
      <c r="A34" s="11"/>
      <c r="J34" s="12"/>
    </row>
    <row r="35" spans="1:10" x14ac:dyDescent="0.3">
      <c r="A35" s="13" t="s">
        <v>208</v>
      </c>
      <c r="B35" s="14"/>
      <c r="J35" s="12"/>
    </row>
    <row r="36" spans="1:10" x14ac:dyDescent="0.3">
      <c r="A36" s="11" t="s">
        <v>209</v>
      </c>
      <c r="J36" s="12"/>
    </row>
    <row r="37" spans="1:10" x14ac:dyDescent="0.3">
      <c r="A37" s="13" t="s">
        <v>12</v>
      </c>
      <c r="B37" s="14"/>
      <c r="J37" s="12"/>
    </row>
    <row r="38" spans="1:10" x14ac:dyDescent="0.3">
      <c r="A38" s="11" t="s">
        <v>13</v>
      </c>
      <c r="J38" s="12"/>
    </row>
    <row r="39" spans="1:10" x14ac:dyDescent="0.3">
      <c r="A39" s="13" t="s">
        <v>14</v>
      </c>
      <c r="B39" s="14"/>
      <c r="J39" s="12"/>
    </row>
    <row r="40" spans="1:10" x14ac:dyDescent="0.3">
      <c r="A40" s="13" t="s">
        <v>15</v>
      </c>
      <c r="B40" s="14"/>
      <c r="J40" s="12"/>
    </row>
    <row r="41" spans="1:10" x14ac:dyDescent="0.3">
      <c r="A41" s="13" t="s">
        <v>224</v>
      </c>
      <c r="B41" s="14"/>
      <c r="J41" s="12"/>
    </row>
    <row r="42" spans="1:10" x14ac:dyDescent="0.3">
      <c r="A42" s="13" t="s">
        <v>16</v>
      </c>
      <c r="B42" s="14"/>
      <c r="J42" s="12"/>
    </row>
    <row r="43" spans="1:10" x14ac:dyDescent="0.3">
      <c r="A43" s="11"/>
      <c r="J43" s="12"/>
    </row>
    <row r="44" spans="1:10" x14ac:dyDescent="0.3">
      <c r="A44" s="15" t="s">
        <v>17</v>
      </c>
      <c r="B44" s="185"/>
      <c r="C44" s="186"/>
      <c r="D44" s="187"/>
      <c r="F44" s="16" t="s">
        <v>18</v>
      </c>
      <c r="G44" s="185"/>
      <c r="H44" s="186"/>
      <c r="I44" s="186"/>
      <c r="J44" s="187"/>
    </row>
    <row r="45" spans="1:10" x14ac:dyDescent="0.3">
      <c r="A45" s="15"/>
      <c r="F45" s="16"/>
      <c r="J45" s="12"/>
    </row>
    <row r="46" spans="1:10" x14ac:dyDescent="0.3">
      <c r="A46" s="11" t="s">
        <v>19</v>
      </c>
      <c r="C46" s="1" t="s">
        <v>20</v>
      </c>
      <c r="G46" s="1" t="s">
        <v>32</v>
      </c>
      <c r="J46" s="12"/>
    </row>
    <row r="47" spans="1:10" x14ac:dyDescent="0.3">
      <c r="A47" s="11"/>
      <c r="J47" s="12"/>
    </row>
    <row r="48" spans="1:10" x14ac:dyDescent="0.3">
      <c r="A48" s="11"/>
      <c r="J48" s="12"/>
    </row>
    <row r="49" spans="1:10" x14ac:dyDescent="0.3">
      <c r="A49" s="11"/>
      <c r="J49" s="12"/>
    </row>
    <row r="50" spans="1:10" x14ac:dyDescent="0.3">
      <c r="A50" s="11"/>
      <c r="J50" s="12"/>
    </row>
    <row r="51" spans="1:10" x14ac:dyDescent="0.3">
      <c r="A51" s="11"/>
      <c r="J51" s="12"/>
    </row>
    <row r="52" spans="1:10" x14ac:dyDescent="0.3">
      <c r="A52" s="11"/>
      <c r="J52" s="12"/>
    </row>
    <row r="53" spans="1:10" x14ac:dyDescent="0.3">
      <c r="A53" s="11"/>
      <c r="J53" s="12"/>
    </row>
    <row r="54" spans="1:10" x14ac:dyDescent="0.3">
      <c r="A54" s="4"/>
      <c r="B54" s="5"/>
      <c r="C54" s="5"/>
      <c r="D54" s="5"/>
      <c r="E54" s="5"/>
      <c r="F54" s="5"/>
      <c r="G54" s="5"/>
      <c r="H54" s="5"/>
      <c r="I54" s="5"/>
      <c r="J54" s="6"/>
    </row>
  </sheetData>
  <sheetProtection sheet="1" objects="1" scenarios="1"/>
  <protectedRanges>
    <protectedRange sqref="A47:J54" name="Plage12"/>
    <protectedRange sqref="G44" name="Plage11"/>
    <protectedRange sqref="B44" name="Plage10"/>
    <protectedRange sqref="G33" name="Plage9"/>
    <protectedRange sqref="E31" name="Plage8"/>
    <protectedRange sqref="D29" name="Plage7"/>
    <protectedRange sqref="B27" name="Plage6"/>
    <protectedRange sqref="D24" name="Plage5"/>
    <protectedRange sqref="C21" name="Plage4"/>
    <protectedRange sqref="I19" name="Plage3"/>
    <protectedRange sqref="C19" name="Plage2"/>
    <protectedRange sqref="C17" name="Plage1"/>
  </protectedRanges>
  <mergeCells count="17">
    <mergeCell ref="C2:J2"/>
    <mergeCell ref="A15:J15"/>
    <mergeCell ref="A7:J9"/>
    <mergeCell ref="A13:J13"/>
    <mergeCell ref="C4:J4"/>
    <mergeCell ref="C3:J3"/>
    <mergeCell ref="B27:E27"/>
    <mergeCell ref="C17:J17"/>
    <mergeCell ref="C19:E19"/>
    <mergeCell ref="I19:J19"/>
    <mergeCell ref="C21:J22"/>
    <mergeCell ref="D24:J25"/>
    <mergeCell ref="E31:J31"/>
    <mergeCell ref="G33:J33"/>
    <mergeCell ref="B44:D44"/>
    <mergeCell ref="G44:J44"/>
    <mergeCell ref="D29:J29"/>
  </mergeCells>
  <printOptions horizontalCentered="1"/>
  <pageMargins left="0.11811023622047245" right="0.11811023622047245" top="0.19685039370078741" bottom="0.15748031496062992" header="0.15748031496062992" footer="0.15748031496062992"/>
  <pageSetup paperSize="9" orientation="portrait" r:id="rId1"/>
  <headerFooter>
    <oddFooter>&amp;C&amp;"+,Normal"1&amp;R&amp;"+,Italique"&amp;10&amp;A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97948-4B4D-4351-81EB-58F188A29C4F}">
  <sheetPr>
    <tabColor theme="9"/>
  </sheetPr>
  <dimension ref="A1:M59"/>
  <sheetViews>
    <sheetView showGridLines="0" tabSelected="1" topLeftCell="A25" zoomScaleNormal="100" workbookViewId="0">
      <selection activeCell="C28" sqref="C28"/>
    </sheetView>
  </sheetViews>
  <sheetFormatPr baseColWidth="10" defaultColWidth="11.44140625" defaultRowHeight="13.8" x14ac:dyDescent="0.3"/>
  <cols>
    <col min="1" max="1" width="7.6640625" style="20" customWidth="1"/>
    <col min="2" max="2" width="29.6640625" style="20" customWidth="1"/>
    <col min="3" max="3" width="12.6640625" style="36" customWidth="1"/>
    <col min="4" max="4" width="7.6640625" style="20" customWidth="1"/>
    <col min="5" max="5" width="29.6640625" style="20" customWidth="1"/>
    <col min="6" max="6" width="12.6640625" style="36" customWidth="1"/>
    <col min="7" max="7" width="11.44140625" style="29"/>
    <col min="8" max="8" width="13.33203125" style="29" customWidth="1"/>
    <col min="9" max="16384" width="11.44140625" style="29"/>
  </cols>
  <sheetData>
    <row r="1" spans="1:12" ht="22.8" customHeight="1" x14ac:dyDescent="0.3">
      <c r="A1" s="357" t="s">
        <v>142</v>
      </c>
      <c r="B1" s="358"/>
      <c r="C1" s="358"/>
      <c r="D1" s="358"/>
      <c r="E1" s="359" t="s">
        <v>238</v>
      </c>
      <c r="F1" s="359"/>
    </row>
    <row r="2" spans="1:12" ht="12.6" customHeight="1" x14ac:dyDescent="0.3">
      <c r="A2" s="290" t="s">
        <v>239</v>
      </c>
      <c r="B2" s="290"/>
      <c r="C2" s="290"/>
      <c r="D2" s="290"/>
      <c r="E2" s="290"/>
      <c r="F2" s="290"/>
    </row>
    <row r="3" spans="1:12" s="31" customFormat="1" ht="13.2" customHeight="1" x14ac:dyDescent="0.3">
      <c r="A3" s="147" t="s">
        <v>41</v>
      </c>
      <c r="B3" s="148" t="s">
        <v>42</v>
      </c>
      <c r="C3" s="149" t="s">
        <v>43</v>
      </c>
      <c r="D3" s="147" t="s">
        <v>41</v>
      </c>
      <c r="E3" s="150" t="s">
        <v>44</v>
      </c>
      <c r="F3" s="149" t="s">
        <v>43</v>
      </c>
    </row>
    <row r="4" spans="1:12" s="20" customFormat="1" ht="15.6" x14ac:dyDescent="0.3">
      <c r="A4" s="282" t="s">
        <v>45</v>
      </c>
      <c r="B4" s="283"/>
      <c r="C4" s="284"/>
      <c r="D4" s="282" t="s">
        <v>46</v>
      </c>
      <c r="E4" s="283"/>
      <c r="F4" s="284"/>
    </row>
    <row r="5" spans="1:12" ht="14.25" customHeight="1" x14ac:dyDescent="0.3">
      <c r="A5" s="144">
        <v>606100</v>
      </c>
      <c r="B5" s="119" t="s">
        <v>47</v>
      </c>
      <c r="C5" s="37"/>
      <c r="D5" s="151">
        <v>701100</v>
      </c>
      <c r="E5" s="128" t="s">
        <v>48</v>
      </c>
      <c r="F5" s="37"/>
    </row>
    <row r="6" spans="1:12" ht="14.25" customHeight="1" x14ac:dyDescent="0.3">
      <c r="A6" s="144">
        <v>606300</v>
      </c>
      <c r="B6" s="119" t="s">
        <v>49</v>
      </c>
      <c r="C6" s="38"/>
      <c r="D6" s="151">
        <v>706100</v>
      </c>
      <c r="E6" s="128" t="s">
        <v>50</v>
      </c>
      <c r="F6" s="38"/>
    </row>
    <row r="7" spans="1:12" ht="14.25" customHeight="1" x14ac:dyDescent="0.3">
      <c r="A7" s="144">
        <v>606400</v>
      </c>
      <c r="B7" s="119" t="s">
        <v>51</v>
      </c>
      <c r="C7" s="38"/>
      <c r="D7" s="151">
        <v>706200</v>
      </c>
      <c r="E7" s="128" t="s">
        <v>52</v>
      </c>
      <c r="F7" s="38"/>
    </row>
    <row r="8" spans="1:12" ht="14.25" customHeight="1" x14ac:dyDescent="0.3">
      <c r="A8" s="144">
        <v>607000</v>
      </c>
      <c r="B8" s="119" t="s">
        <v>53</v>
      </c>
      <c r="C8" s="38"/>
      <c r="D8" s="151">
        <v>707000</v>
      </c>
      <c r="E8" s="128" t="s">
        <v>54</v>
      </c>
      <c r="F8" s="38"/>
    </row>
    <row r="9" spans="1:12" x14ac:dyDescent="0.3">
      <c r="A9" s="144">
        <v>607100</v>
      </c>
      <c r="B9" s="119" t="s">
        <v>247</v>
      </c>
      <c r="C9" s="38"/>
      <c r="D9" s="151">
        <v>707100</v>
      </c>
      <c r="E9" s="128" t="s">
        <v>55</v>
      </c>
      <c r="F9" s="38"/>
    </row>
    <row r="10" spans="1:12" ht="15.6" x14ac:dyDescent="0.3">
      <c r="A10" s="282" t="s">
        <v>56</v>
      </c>
      <c r="B10" s="283"/>
      <c r="C10" s="284"/>
      <c r="D10" s="151">
        <v>708100</v>
      </c>
      <c r="E10" s="128" t="s">
        <v>57</v>
      </c>
      <c r="F10" s="38"/>
    </row>
    <row r="11" spans="1:12" ht="14.25" customHeight="1" x14ac:dyDescent="0.3">
      <c r="A11" s="144">
        <v>613000</v>
      </c>
      <c r="B11" s="119" t="s">
        <v>261</v>
      </c>
      <c r="C11" s="37"/>
      <c r="D11" s="151">
        <v>708200</v>
      </c>
      <c r="E11" s="128" t="s">
        <v>58</v>
      </c>
      <c r="F11" s="38"/>
    </row>
    <row r="12" spans="1:12" ht="14.25" customHeight="1" x14ac:dyDescent="0.3">
      <c r="A12" s="144">
        <v>615000</v>
      </c>
      <c r="B12" s="119" t="s">
        <v>59</v>
      </c>
      <c r="C12" s="38"/>
      <c r="D12" s="151">
        <v>708300</v>
      </c>
      <c r="E12" s="128" t="s">
        <v>60</v>
      </c>
      <c r="F12" s="38"/>
    </row>
    <row r="13" spans="1:12" ht="14.25" customHeight="1" x14ac:dyDescent="0.3">
      <c r="A13" s="144">
        <v>616000</v>
      </c>
      <c r="B13" s="119" t="s">
        <v>61</v>
      </c>
      <c r="C13" s="38"/>
      <c r="D13" s="65">
        <v>708400</v>
      </c>
      <c r="E13" s="18" t="s">
        <v>256</v>
      </c>
      <c r="F13" s="38"/>
    </row>
    <row r="14" spans="1:12" x14ac:dyDescent="0.3">
      <c r="A14" s="144">
        <v>618000</v>
      </c>
      <c r="B14" s="119" t="s">
        <v>260</v>
      </c>
      <c r="C14" s="38"/>
      <c r="D14" s="65">
        <v>708800</v>
      </c>
      <c r="E14" s="18" t="s">
        <v>257</v>
      </c>
      <c r="F14" s="38"/>
    </row>
    <row r="15" spans="1:12" ht="15.6" x14ac:dyDescent="0.3">
      <c r="A15" s="282" t="s">
        <v>62</v>
      </c>
      <c r="B15" s="283"/>
      <c r="C15" s="284"/>
      <c r="D15" s="282" t="s">
        <v>63</v>
      </c>
      <c r="E15" s="283"/>
      <c r="F15" s="284"/>
    </row>
    <row r="16" spans="1:12" ht="14.25" customHeight="1" x14ac:dyDescent="0.3">
      <c r="A16" s="144">
        <v>621000</v>
      </c>
      <c r="B16" s="119" t="s">
        <v>262</v>
      </c>
      <c r="C16" s="37"/>
      <c r="D16" s="151">
        <v>740100</v>
      </c>
      <c r="E16" s="119" t="s">
        <v>258</v>
      </c>
      <c r="F16" s="37"/>
      <c r="H16" s="32"/>
      <c r="I16" s="32"/>
      <c r="J16" s="32"/>
      <c r="L16" s="33"/>
    </row>
    <row r="17" spans="1:13" ht="14.25" customHeight="1" x14ac:dyDescent="0.3">
      <c r="A17" s="144">
        <v>621400</v>
      </c>
      <c r="B17" s="119" t="s">
        <v>248</v>
      </c>
      <c r="C17" s="40"/>
      <c r="D17" s="151">
        <v>740200</v>
      </c>
      <c r="E17" s="119" t="s">
        <v>259</v>
      </c>
      <c r="F17" s="40"/>
      <c r="H17" s="32"/>
      <c r="I17" s="32"/>
      <c r="J17" s="32"/>
      <c r="K17" s="34"/>
      <c r="L17" s="35"/>
      <c r="M17" s="34"/>
    </row>
    <row r="18" spans="1:13" ht="14.25" customHeight="1" x14ac:dyDescent="0.3">
      <c r="A18" s="144">
        <v>622600</v>
      </c>
      <c r="B18" s="119" t="s">
        <v>64</v>
      </c>
      <c r="C18" s="38"/>
      <c r="D18" s="151">
        <v>740300</v>
      </c>
      <c r="E18" s="119" t="s">
        <v>65</v>
      </c>
      <c r="F18" s="38"/>
      <c r="H18" s="32"/>
      <c r="I18" s="32"/>
      <c r="J18" s="32"/>
      <c r="K18" s="34"/>
      <c r="L18" s="35"/>
      <c r="M18" s="34"/>
    </row>
    <row r="19" spans="1:13" ht="14.25" customHeight="1" x14ac:dyDescent="0.3">
      <c r="A19" s="144">
        <v>623000</v>
      </c>
      <c r="B19" s="119" t="s">
        <v>249</v>
      </c>
      <c r="C19" s="38"/>
      <c r="D19" s="151">
        <v>740400</v>
      </c>
      <c r="E19" s="119" t="s">
        <v>273</v>
      </c>
      <c r="F19" s="38"/>
      <c r="H19" s="32"/>
      <c r="I19" s="32"/>
      <c r="J19" s="32"/>
      <c r="K19" s="34"/>
      <c r="L19" s="35"/>
      <c r="M19" s="34"/>
    </row>
    <row r="20" spans="1:13" ht="14.25" customHeight="1" x14ac:dyDescent="0.3">
      <c r="A20" s="144">
        <v>623400</v>
      </c>
      <c r="B20" s="119" t="s">
        <v>263</v>
      </c>
      <c r="C20" s="38"/>
      <c r="D20" s="151">
        <v>740410</v>
      </c>
      <c r="E20" s="119" t="s">
        <v>265</v>
      </c>
      <c r="F20" s="38"/>
      <c r="H20" s="32"/>
      <c r="I20" s="32"/>
      <c r="J20" s="32"/>
      <c r="K20" s="34"/>
      <c r="L20" s="35"/>
      <c r="M20" s="34"/>
    </row>
    <row r="21" spans="1:13" ht="14.25" customHeight="1" x14ac:dyDescent="0.3">
      <c r="A21" s="144">
        <v>624000</v>
      </c>
      <c r="B21" s="119" t="s">
        <v>66</v>
      </c>
      <c r="C21" s="38"/>
      <c r="D21" s="151">
        <v>740420</v>
      </c>
      <c r="E21" s="119" t="s">
        <v>266</v>
      </c>
      <c r="F21" s="38"/>
      <c r="H21" s="32"/>
      <c r="I21" s="32"/>
      <c r="J21" s="32"/>
      <c r="K21" s="34"/>
    </row>
    <row r="22" spans="1:13" ht="14.25" customHeight="1" x14ac:dyDescent="0.3">
      <c r="A22" s="144">
        <v>624100</v>
      </c>
      <c r="B22" s="119" t="s">
        <v>275</v>
      </c>
      <c r="C22" s="38"/>
      <c r="D22" s="151">
        <v>740500</v>
      </c>
      <c r="E22" s="128" t="s">
        <v>276</v>
      </c>
      <c r="F22" s="38"/>
      <c r="H22" s="32"/>
      <c r="I22" s="32"/>
      <c r="J22" s="32"/>
      <c r="K22" s="34"/>
    </row>
    <row r="23" spans="1:13" ht="14.25" customHeight="1" x14ac:dyDescent="0.3">
      <c r="A23" s="144">
        <v>625000</v>
      </c>
      <c r="B23" s="119" t="s">
        <v>67</v>
      </c>
      <c r="C23" s="38"/>
      <c r="D23" s="151">
        <v>740600</v>
      </c>
      <c r="E23" s="128" t="s">
        <v>267</v>
      </c>
      <c r="F23" s="38"/>
      <c r="H23" s="32"/>
      <c r="I23" s="32"/>
      <c r="J23" s="32"/>
      <c r="K23" s="34"/>
    </row>
    <row r="24" spans="1:13" ht="14.25" customHeight="1" x14ac:dyDescent="0.3">
      <c r="A24" s="144">
        <v>626300</v>
      </c>
      <c r="B24" s="119" t="s">
        <v>68</v>
      </c>
      <c r="C24" s="38"/>
      <c r="D24" s="151"/>
      <c r="E24" s="389"/>
      <c r="F24" s="39"/>
      <c r="H24" s="32"/>
      <c r="I24" s="32"/>
      <c r="J24" s="32"/>
    </row>
    <row r="25" spans="1:13" ht="14.25" customHeight="1" x14ac:dyDescent="0.3">
      <c r="A25" s="144">
        <v>626500</v>
      </c>
      <c r="B25" s="119" t="s">
        <v>69</v>
      </c>
      <c r="C25" s="38"/>
      <c r="D25" s="151"/>
      <c r="E25" s="18"/>
      <c r="F25" s="39"/>
    </row>
    <row r="26" spans="1:13" ht="14.25" customHeight="1" x14ac:dyDescent="0.3">
      <c r="A26" s="144">
        <v>627000</v>
      </c>
      <c r="B26" s="119" t="s">
        <v>70</v>
      </c>
      <c r="C26" s="38"/>
      <c r="D26" s="151"/>
      <c r="E26" s="18"/>
      <c r="F26" s="39"/>
    </row>
    <row r="27" spans="1:13" ht="13.2" customHeight="1" x14ac:dyDescent="0.3">
      <c r="A27" s="144">
        <v>628100</v>
      </c>
      <c r="B27" s="119" t="s">
        <v>71</v>
      </c>
      <c r="C27" s="38"/>
      <c r="D27" s="65"/>
      <c r="E27" s="18"/>
      <c r="F27" s="39"/>
    </row>
    <row r="28" spans="1:13" ht="13.2" customHeight="1" x14ac:dyDescent="0.3">
      <c r="A28" s="144">
        <v>628200</v>
      </c>
      <c r="B28" s="119" t="s">
        <v>72</v>
      </c>
      <c r="C28" s="38"/>
      <c r="D28" s="65"/>
      <c r="E28" s="18"/>
      <c r="F28" s="39"/>
    </row>
    <row r="29" spans="1:13" x14ac:dyDescent="0.3">
      <c r="A29" s="144">
        <v>628400</v>
      </c>
      <c r="B29" s="119" t="s">
        <v>73</v>
      </c>
      <c r="C29" s="38"/>
      <c r="D29" s="65"/>
      <c r="E29" s="18"/>
      <c r="F29" s="39"/>
    </row>
    <row r="30" spans="1:13" ht="15.6" x14ac:dyDescent="0.3">
      <c r="A30" s="282" t="s">
        <v>74</v>
      </c>
      <c r="B30" s="283"/>
      <c r="C30" s="284"/>
      <c r="D30" s="282" t="s">
        <v>75</v>
      </c>
      <c r="E30" s="283"/>
      <c r="F30" s="284"/>
      <c r="I30" s="32"/>
      <c r="J30" s="32"/>
      <c r="K30" s="32"/>
    </row>
    <row r="31" spans="1:13" ht="14.25" customHeight="1" x14ac:dyDescent="0.3">
      <c r="A31" s="144">
        <v>631000</v>
      </c>
      <c r="B31" s="119" t="s">
        <v>76</v>
      </c>
      <c r="C31" s="37"/>
      <c r="D31" s="151">
        <v>758150</v>
      </c>
      <c r="E31" s="119" t="s">
        <v>78</v>
      </c>
      <c r="F31" s="37"/>
      <c r="I31" s="32"/>
      <c r="J31" s="32"/>
      <c r="K31" s="32"/>
    </row>
    <row r="32" spans="1:13" ht="14.25" customHeight="1" x14ac:dyDescent="0.3">
      <c r="A32" s="144">
        <v>633300</v>
      </c>
      <c r="B32" s="119" t="s">
        <v>77</v>
      </c>
      <c r="C32" s="38"/>
      <c r="D32" s="151">
        <v>754120</v>
      </c>
      <c r="E32" s="119" t="s">
        <v>268</v>
      </c>
      <c r="F32" s="40"/>
      <c r="I32" s="32"/>
      <c r="J32" s="32"/>
      <c r="K32" s="32"/>
    </row>
    <row r="33" spans="1:6" ht="16.5" customHeight="1" x14ac:dyDescent="0.3">
      <c r="A33" s="144">
        <v>635000</v>
      </c>
      <c r="B33" s="120" t="s">
        <v>79</v>
      </c>
      <c r="C33" s="38"/>
      <c r="D33" s="151">
        <v>754200</v>
      </c>
      <c r="E33" s="119" t="s">
        <v>269</v>
      </c>
      <c r="F33" s="38"/>
    </row>
    <row r="34" spans="1:6" x14ac:dyDescent="0.3">
      <c r="A34" s="144">
        <v>637000</v>
      </c>
      <c r="B34" s="119" t="s">
        <v>80</v>
      </c>
      <c r="C34" s="38"/>
      <c r="D34" s="151">
        <v>754300</v>
      </c>
      <c r="E34" s="119" t="s">
        <v>270</v>
      </c>
      <c r="F34" s="38"/>
    </row>
    <row r="35" spans="1:6" ht="15.6" x14ac:dyDescent="0.3">
      <c r="A35" s="282" t="s">
        <v>81</v>
      </c>
      <c r="B35" s="283"/>
      <c r="C35" s="284"/>
      <c r="D35" s="151">
        <v>756000</v>
      </c>
      <c r="E35" s="126" t="s">
        <v>271</v>
      </c>
      <c r="F35" s="39"/>
    </row>
    <row r="36" spans="1:6" ht="14.25" customHeight="1" x14ac:dyDescent="0.3">
      <c r="A36" s="144">
        <v>641000</v>
      </c>
      <c r="B36" s="119" t="s">
        <v>250</v>
      </c>
      <c r="C36" s="37"/>
      <c r="D36" s="65">
        <v>758000</v>
      </c>
      <c r="E36" s="390" t="s">
        <v>272</v>
      </c>
      <c r="F36" s="39"/>
    </row>
    <row r="37" spans="1:6" x14ac:dyDescent="0.3">
      <c r="A37" s="144">
        <v>645000</v>
      </c>
      <c r="B37" s="119" t="s">
        <v>83</v>
      </c>
      <c r="C37" s="38"/>
      <c r="D37" s="151"/>
      <c r="E37" s="17"/>
      <c r="F37" s="39"/>
    </row>
    <row r="38" spans="1:6" x14ac:dyDescent="0.3">
      <c r="A38" s="144">
        <v>647500</v>
      </c>
      <c r="B38" s="119" t="s">
        <v>85</v>
      </c>
      <c r="C38" s="38"/>
      <c r="D38" s="151"/>
      <c r="E38" s="17"/>
      <c r="F38" s="39"/>
    </row>
    <row r="39" spans="1:6" ht="12.6" customHeight="1" x14ac:dyDescent="0.3">
      <c r="A39" s="144">
        <v>648000</v>
      </c>
      <c r="B39" s="119" t="s">
        <v>86</v>
      </c>
      <c r="C39" s="38"/>
      <c r="D39" s="151"/>
      <c r="E39" s="17"/>
      <c r="F39" s="39"/>
    </row>
    <row r="40" spans="1:6" ht="15.6" x14ac:dyDescent="0.3">
      <c r="A40" s="282" t="s">
        <v>87</v>
      </c>
      <c r="B40" s="283"/>
      <c r="C40" s="284"/>
      <c r="D40" s="282" t="s">
        <v>82</v>
      </c>
      <c r="E40" s="283"/>
      <c r="F40" s="284"/>
    </row>
    <row r="41" spans="1:6" x14ac:dyDescent="0.3">
      <c r="A41" s="144">
        <v>651600</v>
      </c>
      <c r="B41" s="119" t="s">
        <v>89</v>
      </c>
      <c r="C41" s="37"/>
      <c r="D41" s="151">
        <v>768100</v>
      </c>
      <c r="E41" s="128" t="s">
        <v>84</v>
      </c>
      <c r="F41" s="41"/>
    </row>
    <row r="42" spans="1:6" ht="14.25" customHeight="1" x14ac:dyDescent="0.3">
      <c r="A42" s="144">
        <v>658000</v>
      </c>
      <c r="B42" s="119" t="s">
        <v>251</v>
      </c>
      <c r="C42" s="38"/>
      <c r="D42" s="151"/>
      <c r="E42" s="17"/>
      <c r="F42" s="39"/>
    </row>
    <row r="43" spans="1:6" ht="14.25" customHeight="1" x14ac:dyDescent="0.3">
      <c r="A43" s="144">
        <v>658100</v>
      </c>
      <c r="B43" s="119" t="s">
        <v>143</v>
      </c>
      <c r="C43" s="40"/>
      <c r="D43" s="65"/>
      <c r="E43" s="19"/>
      <c r="F43" s="172"/>
    </row>
    <row r="44" spans="1:6" ht="15.6" x14ac:dyDescent="0.3">
      <c r="A44" s="282" t="s">
        <v>91</v>
      </c>
      <c r="B44" s="283"/>
      <c r="C44" s="284"/>
      <c r="D44" s="282" t="s">
        <v>88</v>
      </c>
      <c r="E44" s="283"/>
      <c r="F44" s="284"/>
    </row>
    <row r="45" spans="1:6" ht="14.25" customHeight="1" x14ac:dyDescent="0.3">
      <c r="A45" s="144">
        <v>661100</v>
      </c>
      <c r="B45" s="119" t="s">
        <v>93</v>
      </c>
      <c r="C45" s="37"/>
      <c r="D45" s="151">
        <v>770000</v>
      </c>
      <c r="E45" s="126" t="s">
        <v>90</v>
      </c>
      <c r="F45" s="41"/>
    </row>
    <row r="46" spans="1:6" x14ac:dyDescent="0.3">
      <c r="A46" s="144">
        <v>661600</v>
      </c>
      <c r="B46" s="119" t="s">
        <v>84</v>
      </c>
      <c r="C46" s="38"/>
      <c r="D46" s="65"/>
      <c r="E46" s="18"/>
      <c r="F46" s="39"/>
    </row>
    <row r="47" spans="1:6" ht="14.25" customHeight="1" x14ac:dyDescent="0.3">
      <c r="A47" s="282" t="s">
        <v>95</v>
      </c>
      <c r="B47" s="283"/>
      <c r="C47" s="284"/>
      <c r="D47" s="282" t="s">
        <v>92</v>
      </c>
      <c r="E47" s="283"/>
      <c r="F47" s="284"/>
    </row>
    <row r="48" spans="1:6" ht="14.25" customHeight="1" x14ac:dyDescent="0.3">
      <c r="A48" s="144">
        <v>671200</v>
      </c>
      <c r="B48" s="119" t="s">
        <v>97</v>
      </c>
      <c r="C48" s="37"/>
      <c r="D48" s="152">
        <v>781000</v>
      </c>
      <c r="E48" s="123" t="s">
        <v>94</v>
      </c>
      <c r="F48" s="37"/>
    </row>
    <row r="49" spans="1:6" ht="14.25" customHeight="1" x14ac:dyDescent="0.3">
      <c r="A49" s="282" t="s">
        <v>99</v>
      </c>
      <c r="B49" s="283"/>
      <c r="C49" s="284"/>
      <c r="D49" s="182"/>
      <c r="E49" s="125"/>
      <c r="F49" s="38"/>
    </row>
    <row r="50" spans="1:6" ht="17.25" customHeight="1" x14ac:dyDescent="0.3">
      <c r="A50" s="144">
        <v>681100</v>
      </c>
      <c r="B50" s="119" t="s">
        <v>100</v>
      </c>
      <c r="C50" s="37"/>
      <c r="D50" s="282" t="s">
        <v>96</v>
      </c>
      <c r="E50" s="283"/>
      <c r="F50" s="284"/>
    </row>
    <row r="51" spans="1:6" ht="14.25" customHeight="1" x14ac:dyDescent="0.3">
      <c r="A51" s="144">
        <v>681500</v>
      </c>
      <c r="B51" s="171" t="s">
        <v>274</v>
      </c>
      <c r="C51" s="38"/>
      <c r="D51" s="151">
        <v>791000</v>
      </c>
      <c r="E51" s="119" t="s">
        <v>98</v>
      </c>
      <c r="F51" s="37"/>
    </row>
    <row r="52" spans="1:6" ht="12.6" customHeight="1" x14ac:dyDescent="0.3">
      <c r="A52" s="144">
        <v>687500</v>
      </c>
      <c r="B52" s="119" t="s">
        <v>101</v>
      </c>
      <c r="C52" s="38"/>
      <c r="D52" s="65"/>
      <c r="E52" s="18"/>
      <c r="F52" s="39"/>
    </row>
    <row r="53" spans="1:6" ht="15" customHeight="1" x14ac:dyDescent="0.3">
      <c r="A53" s="360" t="s">
        <v>105</v>
      </c>
      <c r="B53" s="361"/>
      <c r="C53" s="146">
        <f>SUM(C5:C9,C11:C14,C16:C29,C31:C34,C36:C39,C41:C43,C45:C46,C48,C50:C52,C57:C59)</f>
        <v>0</v>
      </c>
      <c r="D53" s="360" t="s">
        <v>106</v>
      </c>
      <c r="E53" s="361"/>
      <c r="F53" s="146">
        <f>SUM(F5:F14,F16:F29,F31:F39,F48:F49,F51:F52,F57:F59,F41:F43,F45:F46)</f>
        <v>0</v>
      </c>
    </row>
    <row r="54" spans="1:6" ht="15" customHeight="1" x14ac:dyDescent="0.3">
      <c r="A54" s="56"/>
      <c r="B54" s="167" t="s">
        <v>107</v>
      </c>
      <c r="C54" s="168">
        <f>IF((F53-C53)&lt;0,F53-C53,0)</f>
        <v>0</v>
      </c>
      <c r="D54" s="169"/>
      <c r="E54" s="167" t="s">
        <v>108</v>
      </c>
      <c r="F54" s="170">
        <f>IF((F53-C53)&gt;0,F53-C53,0)</f>
        <v>0</v>
      </c>
    </row>
    <row r="55" spans="1:6" ht="11.4" customHeight="1" x14ac:dyDescent="0.3"/>
    <row r="56" spans="1:6" ht="15.6" x14ac:dyDescent="0.3">
      <c r="A56" s="282" t="s">
        <v>102</v>
      </c>
      <c r="B56" s="283"/>
      <c r="C56" s="284"/>
      <c r="D56" s="282" t="s">
        <v>102</v>
      </c>
      <c r="E56" s="283"/>
      <c r="F56" s="284"/>
    </row>
    <row r="57" spans="1:6" x14ac:dyDescent="0.3">
      <c r="A57" s="176">
        <v>861000</v>
      </c>
      <c r="B57" s="173" t="s">
        <v>252</v>
      </c>
      <c r="C57" s="37"/>
      <c r="D57" s="177">
        <v>870000</v>
      </c>
      <c r="E57" s="173" t="s">
        <v>104</v>
      </c>
      <c r="F57" s="37"/>
    </row>
    <row r="58" spans="1:6" x14ac:dyDescent="0.3">
      <c r="A58" s="144">
        <v>862000</v>
      </c>
      <c r="B58" s="171" t="s">
        <v>253</v>
      </c>
      <c r="C58" s="38"/>
      <c r="D58" s="151">
        <v>871000</v>
      </c>
      <c r="E58" s="171" t="s">
        <v>254</v>
      </c>
      <c r="F58" s="38"/>
    </row>
    <row r="59" spans="1:6" x14ac:dyDescent="0.3">
      <c r="A59" s="145">
        <v>864000</v>
      </c>
      <c r="B59" s="178" t="s">
        <v>103</v>
      </c>
      <c r="C59" s="179"/>
      <c r="D59" s="180">
        <v>872000</v>
      </c>
      <c r="E59" s="106" t="s">
        <v>255</v>
      </c>
      <c r="F59" s="181"/>
    </row>
  </sheetData>
  <sheetProtection sheet="1" selectLockedCells="1"/>
  <protectedRanges>
    <protectedRange sqref="E24:E29" name="Plage1"/>
    <protectedRange sqref="E37:E39" name="Plage2"/>
  </protectedRanges>
  <mergeCells count="23">
    <mergeCell ref="A44:C44"/>
    <mergeCell ref="D44:F44"/>
    <mergeCell ref="D47:F47"/>
    <mergeCell ref="A49:C49"/>
    <mergeCell ref="D50:F50"/>
    <mergeCell ref="A56:C56"/>
    <mergeCell ref="D56:F56"/>
    <mergeCell ref="A47:C47"/>
    <mergeCell ref="A53:B53"/>
    <mergeCell ref="D53:E53"/>
    <mergeCell ref="A35:C35"/>
    <mergeCell ref="A40:C40"/>
    <mergeCell ref="D40:F40"/>
    <mergeCell ref="A10:C10"/>
    <mergeCell ref="A15:C15"/>
    <mergeCell ref="D15:F15"/>
    <mergeCell ref="A30:C30"/>
    <mergeCell ref="D30:F30"/>
    <mergeCell ref="A1:D1"/>
    <mergeCell ref="E1:F1"/>
    <mergeCell ref="A2:F2"/>
    <mergeCell ref="A4:C4"/>
    <mergeCell ref="D4:F4"/>
  </mergeCells>
  <printOptions horizontalCentered="1"/>
  <pageMargins left="0.11811023622047245" right="0.11811023622047245" top="0.19685039370078741" bottom="0.15748031496062992" header="0.15748031496062992" footer="0.15748031496062992"/>
  <pageSetup paperSize="9" scale="95" orientation="portrait" r:id="rId1"/>
  <headerFooter>
    <oddFooter>&amp;C&amp;"+,Normal"10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I53"/>
  <sheetViews>
    <sheetView showGridLines="0" zoomScaleNormal="100" workbookViewId="0">
      <selection activeCell="K44" sqref="K44"/>
    </sheetView>
  </sheetViews>
  <sheetFormatPr baseColWidth="10" defaultColWidth="11.44140625" defaultRowHeight="15" customHeight="1" x14ac:dyDescent="0.3"/>
  <cols>
    <col min="1" max="5" width="11.44140625" style="20"/>
    <col min="6" max="6" width="12.5546875" style="20" customWidth="1"/>
    <col min="7" max="7" width="6.33203125" style="20" customWidth="1"/>
    <col min="8" max="8" width="11.44140625" style="20"/>
    <col min="9" max="9" width="6.33203125" style="20" customWidth="1"/>
    <col min="10" max="16384" width="11.44140625" style="20"/>
  </cols>
  <sheetData>
    <row r="1" spans="1:9" s="60" customFormat="1" ht="22.95" customHeight="1" x14ac:dyDescent="0.3">
      <c r="A1" s="228" t="s">
        <v>240</v>
      </c>
      <c r="B1" s="228"/>
      <c r="C1" s="228"/>
      <c r="D1" s="228"/>
      <c r="E1" s="228"/>
      <c r="F1" s="228"/>
      <c r="G1" s="228"/>
      <c r="H1" s="228"/>
      <c r="I1" s="228"/>
    </row>
    <row r="2" spans="1:9" ht="15" customHeight="1" x14ac:dyDescent="0.3">
      <c r="A2" s="127"/>
      <c r="B2" s="127"/>
      <c r="C2" s="127"/>
      <c r="D2" s="127"/>
      <c r="E2" s="127"/>
      <c r="F2" s="127"/>
      <c r="G2" s="127"/>
      <c r="H2" s="127"/>
      <c r="I2" s="127"/>
    </row>
    <row r="3" spans="1:9" ht="15" customHeight="1" x14ac:dyDescent="0.3">
      <c r="A3" s="153"/>
      <c r="B3" s="154"/>
      <c r="C3" s="154"/>
      <c r="D3" s="154"/>
      <c r="E3" s="154"/>
      <c r="F3" s="154"/>
      <c r="G3" s="154"/>
      <c r="H3" s="154"/>
      <c r="I3" s="155"/>
    </row>
    <row r="4" spans="1:9" ht="15" customHeight="1" x14ac:dyDescent="0.3">
      <c r="A4" s="362" t="s">
        <v>241</v>
      </c>
      <c r="B4" s="363"/>
      <c r="C4" s="363"/>
      <c r="D4" s="363"/>
      <c r="E4" s="363"/>
      <c r="F4" s="363"/>
      <c r="G4" s="363"/>
      <c r="H4" s="71"/>
      <c r="I4" s="69"/>
    </row>
    <row r="5" spans="1:9" ht="15" customHeight="1" x14ac:dyDescent="0.3">
      <c r="A5" s="384" t="s">
        <v>242</v>
      </c>
      <c r="B5" s="385"/>
      <c r="C5" s="385"/>
      <c r="D5" s="385"/>
      <c r="E5" s="385"/>
      <c r="F5" s="385"/>
      <c r="G5" s="385"/>
      <c r="H5" s="71"/>
      <c r="I5" s="156"/>
    </row>
    <row r="6" spans="1:9" ht="15" customHeight="1" x14ac:dyDescent="0.3">
      <c r="A6" s="384" t="s">
        <v>243</v>
      </c>
      <c r="B6" s="385"/>
      <c r="C6" s="385"/>
      <c r="D6" s="385"/>
      <c r="E6" s="385"/>
      <c r="F6" s="385"/>
      <c r="G6" s="385"/>
      <c r="H6" s="71"/>
      <c r="I6" s="156"/>
    </row>
    <row r="7" spans="1:9" ht="15" customHeight="1" x14ac:dyDescent="0.3">
      <c r="A7" s="164"/>
      <c r="B7" s="165"/>
      <c r="C7" s="165"/>
      <c r="D7" s="165"/>
      <c r="E7" s="165"/>
      <c r="F7" s="165"/>
      <c r="G7" s="165"/>
      <c r="H7" s="166"/>
      <c r="I7" s="156"/>
    </row>
    <row r="8" spans="1:9" ht="15" customHeight="1" x14ac:dyDescent="0.3">
      <c r="A8" s="375" t="s">
        <v>144</v>
      </c>
      <c r="B8" s="376"/>
      <c r="C8" s="376"/>
      <c r="D8" s="376"/>
      <c r="E8" s="376"/>
      <c r="F8" s="376"/>
      <c r="G8" s="376"/>
      <c r="H8" s="376"/>
      <c r="I8" s="377"/>
    </row>
    <row r="9" spans="1:9" ht="15" customHeight="1" x14ac:dyDescent="0.3">
      <c r="A9" s="378"/>
      <c r="B9" s="379"/>
      <c r="C9" s="379"/>
      <c r="D9" s="379"/>
      <c r="E9" s="379"/>
      <c r="F9" s="379"/>
      <c r="G9" s="379"/>
      <c r="H9" s="379"/>
      <c r="I9" s="380"/>
    </row>
    <row r="10" spans="1:9" ht="15" customHeight="1" x14ac:dyDescent="0.3">
      <c r="A10" s="378"/>
      <c r="B10" s="379"/>
      <c r="C10" s="379"/>
      <c r="D10" s="379"/>
      <c r="E10" s="379"/>
      <c r="F10" s="379"/>
      <c r="G10" s="379"/>
      <c r="H10" s="379"/>
      <c r="I10" s="380"/>
    </row>
    <row r="11" spans="1:9" ht="15" customHeight="1" x14ac:dyDescent="0.3">
      <c r="A11" s="378"/>
      <c r="B11" s="379"/>
      <c r="C11" s="379"/>
      <c r="D11" s="379"/>
      <c r="E11" s="379"/>
      <c r="F11" s="379"/>
      <c r="G11" s="379"/>
      <c r="H11" s="379"/>
      <c r="I11" s="380"/>
    </row>
    <row r="12" spans="1:9" ht="15" customHeight="1" x14ac:dyDescent="0.3">
      <c r="A12" s="378"/>
      <c r="B12" s="379"/>
      <c r="C12" s="379"/>
      <c r="D12" s="379"/>
      <c r="E12" s="379"/>
      <c r="F12" s="379"/>
      <c r="G12" s="379"/>
      <c r="H12" s="379"/>
      <c r="I12" s="380"/>
    </row>
    <row r="13" spans="1:9" ht="15" customHeight="1" x14ac:dyDescent="0.3">
      <c r="A13" s="378"/>
      <c r="B13" s="379"/>
      <c r="C13" s="379"/>
      <c r="D13" s="379"/>
      <c r="E13" s="379"/>
      <c r="F13" s="379"/>
      <c r="G13" s="379"/>
      <c r="H13" s="379"/>
      <c r="I13" s="380"/>
    </row>
    <row r="14" spans="1:9" ht="15" customHeight="1" x14ac:dyDescent="0.3">
      <c r="A14" s="378"/>
      <c r="B14" s="379"/>
      <c r="C14" s="379"/>
      <c r="D14" s="379"/>
      <c r="E14" s="379"/>
      <c r="F14" s="379"/>
      <c r="G14" s="379"/>
      <c r="H14" s="379"/>
      <c r="I14" s="380"/>
    </row>
    <row r="15" spans="1:9" ht="15" customHeight="1" x14ac:dyDescent="0.3">
      <c r="A15" s="378"/>
      <c r="B15" s="379"/>
      <c r="C15" s="379"/>
      <c r="D15" s="379"/>
      <c r="E15" s="379"/>
      <c r="F15" s="379"/>
      <c r="G15" s="379"/>
      <c r="H15" s="379"/>
      <c r="I15" s="380"/>
    </row>
    <row r="16" spans="1:9" ht="15" customHeight="1" x14ac:dyDescent="0.3">
      <c r="A16" s="378"/>
      <c r="B16" s="379"/>
      <c r="C16" s="379"/>
      <c r="D16" s="379"/>
      <c r="E16" s="379"/>
      <c r="F16" s="379"/>
      <c r="G16" s="379"/>
      <c r="H16" s="379"/>
      <c r="I16" s="380"/>
    </row>
    <row r="17" spans="1:9" ht="15" customHeight="1" x14ac:dyDescent="0.3">
      <c r="A17" s="378"/>
      <c r="B17" s="379"/>
      <c r="C17" s="379"/>
      <c r="D17" s="379"/>
      <c r="E17" s="379"/>
      <c r="F17" s="379"/>
      <c r="G17" s="379"/>
      <c r="H17" s="379"/>
      <c r="I17" s="380"/>
    </row>
    <row r="18" spans="1:9" ht="15" customHeight="1" x14ac:dyDescent="0.3">
      <c r="A18" s="378"/>
      <c r="B18" s="379"/>
      <c r="C18" s="379"/>
      <c r="D18" s="379"/>
      <c r="E18" s="379"/>
      <c r="F18" s="379"/>
      <c r="G18" s="379"/>
      <c r="H18" s="379"/>
      <c r="I18" s="380"/>
    </row>
    <row r="19" spans="1:9" ht="15" customHeight="1" x14ac:dyDescent="0.3">
      <c r="A19" s="378"/>
      <c r="B19" s="379"/>
      <c r="C19" s="379"/>
      <c r="D19" s="379"/>
      <c r="E19" s="379"/>
      <c r="F19" s="379"/>
      <c r="G19" s="379"/>
      <c r="H19" s="379"/>
      <c r="I19" s="380"/>
    </row>
    <row r="20" spans="1:9" ht="15" customHeight="1" x14ac:dyDescent="0.3">
      <c r="A20" s="378"/>
      <c r="B20" s="379"/>
      <c r="C20" s="379"/>
      <c r="D20" s="379"/>
      <c r="E20" s="379"/>
      <c r="F20" s="379"/>
      <c r="G20" s="379"/>
      <c r="H20" s="379"/>
      <c r="I20" s="380"/>
    </row>
    <row r="21" spans="1:9" ht="15" customHeight="1" x14ac:dyDescent="0.3">
      <c r="A21" s="378"/>
      <c r="B21" s="379"/>
      <c r="C21" s="379"/>
      <c r="D21" s="379"/>
      <c r="E21" s="379"/>
      <c r="F21" s="379"/>
      <c r="G21" s="379"/>
      <c r="H21" s="379"/>
      <c r="I21" s="380"/>
    </row>
    <row r="22" spans="1:9" ht="15" customHeight="1" x14ac:dyDescent="0.3">
      <c r="A22" s="378"/>
      <c r="B22" s="379"/>
      <c r="C22" s="379"/>
      <c r="D22" s="379"/>
      <c r="E22" s="379"/>
      <c r="F22" s="379"/>
      <c r="G22" s="379"/>
      <c r="H22" s="379"/>
      <c r="I22" s="380"/>
    </row>
    <row r="23" spans="1:9" ht="15" customHeight="1" x14ac:dyDescent="0.3">
      <c r="A23" s="378"/>
      <c r="B23" s="379"/>
      <c r="C23" s="379"/>
      <c r="D23" s="379"/>
      <c r="E23" s="379"/>
      <c r="F23" s="379"/>
      <c r="G23" s="379"/>
      <c r="H23" s="379"/>
      <c r="I23" s="380"/>
    </row>
    <row r="24" spans="1:9" ht="15" customHeight="1" x14ac:dyDescent="0.3">
      <c r="A24" s="378"/>
      <c r="B24" s="379"/>
      <c r="C24" s="379"/>
      <c r="D24" s="379"/>
      <c r="E24" s="379"/>
      <c r="F24" s="379"/>
      <c r="G24" s="379"/>
      <c r="H24" s="379"/>
      <c r="I24" s="380"/>
    </row>
    <row r="25" spans="1:9" ht="15" customHeight="1" x14ac:dyDescent="0.3">
      <c r="A25" s="378"/>
      <c r="B25" s="379"/>
      <c r="C25" s="379"/>
      <c r="D25" s="379"/>
      <c r="E25" s="379"/>
      <c r="F25" s="379"/>
      <c r="G25" s="379"/>
      <c r="H25" s="379"/>
      <c r="I25" s="380"/>
    </row>
    <row r="26" spans="1:9" ht="15" customHeight="1" x14ac:dyDescent="0.3">
      <c r="A26" s="378"/>
      <c r="B26" s="379"/>
      <c r="C26" s="379"/>
      <c r="D26" s="379"/>
      <c r="E26" s="379"/>
      <c r="F26" s="379"/>
      <c r="G26" s="379"/>
      <c r="H26" s="379"/>
      <c r="I26" s="380"/>
    </row>
    <row r="27" spans="1:9" ht="15" customHeight="1" x14ac:dyDescent="0.3">
      <c r="A27" s="378"/>
      <c r="B27" s="379"/>
      <c r="C27" s="379"/>
      <c r="D27" s="379"/>
      <c r="E27" s="379"/>
      <c r="F27" s="379"/>
      <c r="G27" s="379"/>
      <c r="H27" s="379"/>
      <c r="I27" s="380"/>
    </row>
    <row r="28" spans="1:9" ht="15" customHeight="1" x14ac:dyDescent="0.3">
      <c r="A28" s="378"/>
      <c r="B28" s="379"/>
      <c r="C28" s="379"/>
      <c r="D28" s="379"/>
      <c r="E28" s="379"/>
      <c r="F28" s="379"/>
      <c r="G28" s="379"/>
      <c r="H28" s="379"/>
      <c r="I28" s="380"/>
    </row>
    <row r="29" spans="1:9" ht="15" customHeight="1" x14ac:dyDescent="0.3">
      <c r="A29" s="378"/>
      <c r="B29" s="379"/>
      <c r="C29" s="379"/>
      <c r="D29" s="379"/>
      <c r="E29" s="379"/>
      <c r="F29" s="379"/>
      <c r="G29" s="379"/>
      <c r="H29" s="379"/>
      <c r="I29" s="380"/>
    </row>
    <row r="30" spans="1:9" ht="15" customHeight="1" x14ac:dyDescent="0.3">
      <c r="A30" s="378"/>
      <c r="B30" s="379"/>
      <c r="C30" s="379"/>
      <c r="D30" s="379"/>
      <c r="E30" s="379"/>
      <c r="F30" s="379"/>
      <c r="G30" s="379"/>
      <c r="H30" s="379"/>
      <c r="I30" s="380"/>
    </row>
    <row r="31" spans="1:9" ht="15" customHeight="1" x14ac:dyDescent="0.3">
      <c r="A31" s="378"/>
      <c r="B31" s="379"/>
      <c r="C31" s="379"/>
      <c r="D31" s="379"/>
      <c r="E31" s="379"/>
      <c r="F31" s="379"/>
      <c r="G31" s="379"/>
      <c r="H31" s="379"/>
      <c r="I31" s="380"/>
    </row>
    <row r="32" spans="1:9" ht="15" customHeight="1" x14ac:dyDescent="0.3">
      <c r="A32" s="378"/>
      <c r="B32" s="379"/>
      <c r="C32" s="379"/>
      <c r="D32" s="379"/>
      <c r="E32" s="379"/>
      <c r="F32" s="379"/>
      <c r="G32" s="379"/>
      <c r="H32" s="379"/>
      <c r="I32" s="380"/>
    </row>
    <row r="33" spans="1:9" ht="15" customHeight="1" x14ac:dyDescent="0.3">
      <c r="A33" s="378"/>
      <c r="B33" s="379"/>
      <c r="C33" s="379"/>
      <c r="D33" s="379"/>
      <c r="E33" s="379"/>
      <c r="F33" s="379"/>
      <c r="G33" s="379"/>
      <c r="H33" s="379"/>
      <c r="I33" s="380"/>
    </row>
    <row r="34" spans="1:9" ht="15" customHeight="1" x14ac:dyDescent="0.3">
      <c r="A34" s="378"/>
      <c r="B34" s="379"/>
      <c r="C34" s="379"/>
      <c r="D34" s="379"/>
      <c r="E34" s="379"/>
      <c r="F34" s="379"/>
      <c r="G34" s="379"/>
      <c r="H34" s="379"/>
      <c r="I34" s="380"/>
    </row>
    <row r="35" spans="1:9" ht="15" customHeight="1" x14ac:dyDescent="0.3">
      <c r="A35" s="378"/>
      <c r="B35" s="379"/>
      <c r="C35" s="379"/>
      <c r="D35" s="379"/>
      <c r="E35" s="379"/>
      <c r="F35" s="379"/>
      <c r="G35" s="379"/>
      <c r="H35" s="379"/>
      <c r="I35" s="380"/>
    </row>
    <row r="36" spans="1:9" ht="15" customHeight="1" x14ac:dyDescent="0.3">
      <c r="A36" s="378"/>
      <c r="B36" s="379"/>
      <c r="C36" s="379"/>
      <c r="D36" s="379"/>
      <c r="E36" s="379"/>
      <c r="F36" s="379"/>
      <c r="G36" s="379"/>
      <c r="H36" s="379"/>
      <c r="I36" s="380"/>
    </row>
    <row r="37" spans="1:9" ht="15" customHeight="1" x14ac:dyDescent="0.3">
      <c r="A37" s="381"/>
      <c r="B37" s="382"/>
      <c r="C37" s="382"/>
      <c r="D37" s="382"/>
      <c r="E37" s="382"/>
      <c r="F37" s="382"/>
      <c r="G37" s="382"/>
      <c r="H37" s="382"/>
      <c r="I37" s="383"/>
    </row>
    <row r="38" spans="1:9" ht="15" customHeight="1" x14ac:dyDescent="0.3">
      <c r="A38" s="67"/>
      <c r="B38" s="60"/>
      <c r="C38" s="60"/>
      <c r="D38" s="60"/>
      <c r="E38" s="60"/>
      <c r="F38" s="60"/>
      <c r="G38" s="60"/>
      <c r="H38" s="60"/>
      <c r="I38" s="60"/>
    </row>
    <row r="39" spans="1:9" s="60" customFormat="1" ht="22.95" customHeight="1" x14ac:dyDescent="0.3">
      <c r="A39" s="367" t="s">
        <v>240</v>
      </c>
      <c r="B39" s="368"/>
      <c r="C39" s="368"/>
      <c r="D39" s="368"/>
      <c r="E39" s="368"/>
      <c r="F39" s="368"/>
      <c r="G39" s="368"/>
      <c r="H39" s="368"/>
      <c r="I39" s="369"/>
    </row>
    <row r="40" spans="1:9" ht="15" customHeight="1" x14ac:dyDescent="0.3">
      <c r="A40" s="157"/>
      <c r="B40" s="136"/>
      <c r="C40" s="136"/>
      <c r="D40" s="136"/>
      <c r="E40" s="136"/>
      <c r="F40" s="136"/>
      <c r="G40" s="136"/>
      <c r="H40" s="136"/>
      <c r="I40" s="158"/>
    </row>
    <row r="41" spans="1:9" ht="41.4" customHeight="1" x14ac:dyDescent="0.3">
      <c r="A41" s="370" t="s">
        <v>145</v>
      </c>
      <c r="B41" s="331"/>
      <c r="C41" s="331"/>
      <c r="D41" s="331"/>
      <c r="E41" s="331"/>
      <c r="F41" s="331"/>
      <c r="G41" s="331"/>
      <c r="H41" s="331"/>
      <c r="I41" s="371"/>
    </row>
    <row r="42" spans="1:9" ht="15" customHeight="1" x14ac:dyDescent="0.3">
      <c r="A42" s="373" t="s">
        <v>244</v>
      </c>
      <c r="B42" s="319"/>
      <c r="C42" s="319"/>
      <c r="D42" s="319"/>
      <c r="E42" s="319"/>
      <c r="F42" s="319"/>
      <c r="G42" s="319"/>
      <c r="H42" s="319"/>
      <c r="I42" s="374"/>
    </row>
    <row r="43" spans="1:9" ht="15" customHeight="1" x14ac:dyDescent="0.3">
      <c r="A43" s="159"/>
      <c r="B43" s="136"/>
      <c r="C43" s="136"/>
      <c r="D43" s="136"/>
      <c r="E43" s="136"/>
      <c r="F43" s="136"/>
      <c r="G43" s="136"/>
      <c r="H43" s="136"/>
      <c r="I43" s="136"/>
    </row>
    <row r="44" spans="1:9" ht="15" customHeight="1" x14ac:dyDescent="0.3">
      <c r="A44" s="372" t="s">
        <v>146</v>
      </c>
      <c r="B44" s="372"/>
      <c r="C44" s="372"/>
      <c r="D44" s="372"/>
      <c r="E44" s="372"/>
      <c r="F44" s="372"/>
      <c r="G44" s="372"/>
      <c r="H44" s="372"/>
      <c r="I44" s="372"/>
    </row>
    <row r="45" spans="1:9" ht="80.25" customHeight="1" x14ac:dyDescent="0.3">
      <c r="A45" s="364" t="s">
        <v>147</v>
      </c>
      <c r="B45" s="365"/>
      <c r="C45" s="365"/>
      <c r="D45" s="365"/>
      <c r="E45" s="365"/>
      <c r="F45" s="365"/>
      <c r="G45" s="365"/>
      <c r="H45" s="365"/>
      <c r="I45" s="366"/>
    </row>
    <row r="46" spans="1:9" ht="15" customHeight="1" x14ac:dyDescent="0.3">
      <c r="A46" s="68"/>
      <c r="B46" s="68"/>
      <c r="C46" s="68"/>
      <c r="D46" s="68"/>
      <c r="E46" s="68"/>
      <c r="F46" s="68"/>
      <c r="G46" s="68"/>
      <c r="H46" s="68"/>
      <c r="I46" s="68"/>
    </row>
    <row r="47" spans="1:9" ht="15" customHeight="1" x14ac:dyDescent="0.3">
      <c r="A47" s="68"/>
      <c r="B47" s="68"/>
      <c r="C47" s="68"/>
      <c r="D47" s="68"/>
      <c r="E47" s="68"/>
      <c r="F47" s="68"/>
      <c r="G47" s="68"/>
      <c r="H47" s="68"/>
      <c r="I47" s="68"/>
    </row>
    <row r="48" spans="1:9" ht="15" customHeight="1" x14ac:dyDescent="0.3">
      <c r="A48" s="68"/>
      <c r="B48" s="68"/>
      <c r="C48" s="68"/>
      <c r="D48" s="68"/>
      <c r="E48" s="68"/>
      <c r="F48" s="68"/>
      <c r="G48" s="68"/>
      <c r="H48" s="68"/>
      <c r="I48" s="68"/>
    </row>
    <row r="49" spans="1:9" ht="15" customHeight="1" x14ac:dyDescent="0.3">
      <c r="A49" s="68"/>
      <c r="B49" s="68"/>
      <c r="C49" s="68"/>
      <c r="D49" s="68"/>
      <c r="E49" s="68"/>
      <c r="F49" s="68"/>
      <c r="G49" s="68"/>
      <c r="H49" s="68"/>
      <c r="I49" s="68"/>
    </row>
    <row r="50" spans="1:9" ht="15" customHeight="1" x14ac:dyDescent="0.3">
      <c r="A50" s="68"/>
      <c r="B50" s="68"/>
      <c r="C50" s="68"/>
      <c r="D50" s="68"/>
      <c r="E50" s="68"/>
      <c r="F50" s="68"/>
      <c r="G50" s="68"/>
      <c r="H50" s="68"/>
      <c r="I50" s="68"/>
    </row>
    <row r="51" spans="1:9" ht="15" customHeight="1" x14ac:dyDescent="0.3">
      <c r="A51" s="68"/>
      <c r="B51" s="68"/>
      <c r="C51" s="68"/>
      <c r="D51" s="68"/>
      <c r="E51" s="68"/>
      <c r="F51" s="68"/>
      <c r="G51" s="68"/>
      <c r="H51" s="68"/>
      <c r="I51" s="68"/>
    </row>
    <row r="52" spans="1:9" ht="15" customHeight="1" x14ac:dyDescent="0.3">
      <c r="A52" s="68"/>
      <c r="B52" s="68"/>
      <c r="C52" s="68"/>
      <c r="D52" s="68"/>
      <c r="E52" s="68"/>
      <c r="F52" s="68"/>
      <c r="G52" s="68"/>
      <c r="H52" s="68"/>
      <c r="I52" s="68"/>
    </row>
    <row r="53" spans="1:9" ht="15" customHeight="1" x14ac:dyDescent="0.3">
      <c r="A53" s="68"/>
      <c r="B53" s="68"/>
      <c r="C53" s="68"/>
      <c r="D53" s="68"/>
      <c r="E53" s="68"/>
      <c r="F53" s="68"/>
      <c r="G53" s="68"/>
      <c r="H53" s="68"/>
      <c r="I53" s="68"/>
    </row>
  </sheetData>
  <sheetProtection sheet="1" selectLockedCells="1"/>
  <mergeCells count="11">
    <mergeCell ref="A4:G4"/>
    <mergeCell ref="A1:I1"/>
    <mergeCell ref="A45:I45"/>
    <mergeCell ref="A39:I39"/>
    <mergeCell ref="A41:I41"/>
    <mergeCell ref="A44:I44"/>
    <mergeCell ref="A42:I42"/>
    <mergeCell ref="A8:I8"/>
    <mergeCell ref="A9:I37"/>
    <mergeCell ref="A5:G5"/>
    <mergeCell ref="A6:G6"/>
  </mergeCells>
  <printOptions horizontalCentered="1"/>
  <pageMargins left="0.11811023622047245" right="0.11811023622047245" top="0.39370078740157483" bottom="0.19685039370078741" header="0.31496062992125984" footer="0.31496062992125984"/>
  <pageSetup paperSize="9" orientation="portrait" r:id="rId1"/>
  <headerFooter>
    <oddFooter>&amp;C&amp;"+,Normal"11&amp;R&amp;"+,Italique"&amp;10&amp;A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I56"/>
  <sheetViews>
    <sheetView showGridLines="0" zoomScaleNormal="100" workbookViewId="0">
      <selection activeCell="I51" sqref="I51"/>
    </sheetView>
  </sheetViews>
  <sheetFormatPr baseColWidth="10" defaultColWidth="11.44140625" defaultRowHeight="15" customHeight="1" x14ac:dyDescent="0.3"/>
  <cols>
    <col min="1" max="5" width="11.44140625" style="20"/>
    <col min="6" max="6" width="12.5546875" style="20" customWidth="1"/>
    <col min="7" max="7" width="6.33203125" style="20" customWidth="1"/>
    <col min="8" max="8" width="11.44140625" style="20"/>
    <col min="9" max="9" width="6.33203125" style="20" customWidth="1"/>
    <col min="10" max="16384" width="11.44140625" style="20"/>
  </cols>
  <sheetData>
    <row r="1" spans="1:9" ht="24.6" customHeight="1" x14ac:dyDescent="0.3">
      <c r="A1" s="388" t="s">
        <v>154</v>
      </c>
      <c r="B1" s="388"/>
      <c r="C1" s="388"/>
      <c r="D1" s="388"/>
      <c r="E1" s="388"/>
      <c r="F1" s="388"/>
      <c r="G1" s="388"/>
      <c r="H1" s="388"/>
      <c r="I1" s="388"/>
    </row>
    <row r="2" spans="1:9" ht="39.75" customHeight="1" x14ac:dyDescent="0.3">
      <c r="A2" s="388"/>
      <c r="B2" s="388"/>
      <c r="C2" s="388"/>
      <c r="D2" s="388"/>
      <c r="E2" s="388"/>
      <c r="F2" s="388"/>
      <c r="G2" s="388"/>
      <c r="H2" s="388"/>
      <c r="I2" s="388"/>
    </row>
    <row r="3" spans="1:9" ht="15" customHeight="1" x14ac:dyDescent="0.3">
      <c r="A3" s="127"/>
      <c r="B3" s="127"/>
      <c r="C3" s="127"/>
      <c r="D3" s="127"/>
      <c r="E3" s="127"/>
      <c r="F3" s="127"/>
      <c r="G3" s="127"/>
      <c r="H3" s="127"/>
      <c r="I3" s="127"/>
    </row>
    <row r="4" spans="1:9" ht="111" customHeight="1" x14ac:dyDescent="0.3">
      <c r="A4" s="386" t="s">
        <v>155</v>
      </c>
      <c r="B4" s="386"/>
      <c r="C4" s="386"/>
      <c r="D4" s="386"/>
      <c r="E4" s="386"/>
      <c r="F4" s="386"/>
      <c r="G4" s="386"/>
      <c r="H4" s="386"/>
      <c r="I4" s="386"/>
    </row>
    <row r="5" spans="1:9" ht="15" customHeight="1" x14ac:dyDescent="0.3">
      <c r="A5" s="160"/>
      <c r="B5" s="160"/>
      <c r="C5" s="160"/>
      <c r="D5" s="160"/>
      <c r="E5" s="160"/>
      <c r="F5" s="160"/>
      <c r="G5" s="160"/>
      <c r="H5" s="160"/>
      <c r="I5" s="160"/>
    </row>
    <row r="6" spans="1:9" ht="30.75" customHeight="1" x14ac:dyDescent="0.3">
      <c r="A6" s="386" t="s">
        <v>156</v>
      </c>
      <c r="B6" s="386"/>
      <c r="C6" s="386"/>
      <c r="D6" s="386"/>
      <c r="E6" s="386"/>
      <c r="F6" s="386"/>
      <c r="G6" s="386"/>
      <c r="H6" s="386"/>
      <c r="I6" s="386"/>
    </row>
    <row r="7" spans="1:9" ht="15" customHeight="1" x14ac:dyDescent="0.3">
      <c r="A7" s="160"/>
      <c r="B7" s="160"/>
      <c r="C7" s="160"/>
      <c r="D7" s="160"/>
      <c r="E7" s="160"/>
      <c r="F7" s="160"/>
      <c r="G7" s="160"/>
      <c r="H7" s="160"/>
      <c r="I7" s="160"/>
    </row>
    <row r="8" spans="1:9" ht="117.75" customHeight="1" x14ac:dyDescent="0.3">
      <c r="A8" s="386" t="s">
        <v>157</v>
      </c>
      <c r="B8" s="386"/>
      <c r="C8" s="386"/>
      <c r="D8" s="386"/>
      <c r="E8" s="386"/>
      <c r="F8" s="386"/>
      <c r="G8" s="386"/>
      <c r="H8" s="386"/>
      <c r="I8" s="386"/>
    </row>
    <row r="9" spans="1:9" ht="44.25" customHeight="1" x14ac:dyDescent="0.3">
      <c r="A9" s="386" t="s">
        <v>158</v>
      </c>
      <c r="B9" s="386"/>
      <c r="C9" s="386"/>
      <c r="D9" s="386"/>
      <c r="E9" s="386"/>
      <c r="F9" s="386"/>
      <c r="G9" s="386"/>
      <c r="H9" s="386"/>
      <c r="I9" s="386"/>
    </row>
    <row r="10" spans="1:9" ht="15" customHeight="1" x14ac:dyDescent="0.3">
      <c r="A10" s="160"/>
      <c r="B10" s="160"/>
      <c r="C10" s="160"/>
      <c r="D10" s="160"/>
      <c r="E10" s="160"/>
      <c r="F10" s="160"/>
      <c r="G10" s="160"/>
      <c r="H10" s="160"/>
      <c r="I10" s="160"/>
    </row>
    <row r="11" spans="1:9" ht="15" customHeight="1" x14ac:dyDescent="0.3">
      <c r="A11" s="161" t="s">
        <v>159</v>
      </c>
      <c r="B11" s="160"/>
      <c r="C11" s="160"/>
      <c r="D11" s="160"/>
      <c r="E11" s="160"/>
      <c r="F11" s="160"/>
      <c r="G11" s="160"/>
      <c r="H11" s="160"/>
      <c r="I11" s="160"/>
    </row>
    <row r="12" spans="1:9" ht="15" customHeight="1" x14ac:dyDescent="0.3">
      <c r="A12" s="160"/>
      <c r="B12" s="160"/>
      <c r="C12" s="160"/>
      <c r="D12" s="160"/>
      <c r="E12" s="160"/>
      <c r="F12" s="160"/>
      <c r="G12" s="160"/>
      <c r="H12" s="160"/>
      <c r="I12" s="160"/>
    </row>
    <row r="13" spans="1:9" ht="47.25" customHeight="1" x14ac:dyDescent="0.3">
      <c r="A13" s="386" t="s">
        <v>160</v>
      </c>
      <c r="B13" s="386"/>
      <c r="C13" s="386"/>
      <c r="D13" s="386"/>
      <c r="E13" s="386"/>
      <c r="F13" s="386"/>
      <c r="G13" s="386"/>
      <c r="H13" s="386"/>
      <c r="I13" s="386"/>
    </row>
    <row r="14" spans="1:9" ht="44.25" customHeight="1" x14ac:dyDescent="0.3">
      <c r="A14" s="386" t="s">
        <v>161</v>
      </c>
      <c r="B14" s="386"/>
      <c r="C14" s="386"/>
      <c r="D14" s="386"/>
      <c r="E14" s="386"/>
      <c r="F14" s="386"/>
      <c r="G14" s="386"/>
      <c r="H14" s="386"/>
      <c r="I14" s="386"/>
    </row>
    <row r="15" spans="1:9" ht="15" customHeight="1" x14ac:dyDescent="0.3">
      <c r="A15" s="386" t="s">
        <v>162</v>
      </c>
      <c r="B15" s="386"/>
      <c r="C15" s="386"/>
      <c r="D15" s="386"/>
      <c r="E15" s="386"/>
      <c r="F15" s="386"/>
      <c r="G15" s="386"/>
      <c r="H15" s="386"/>
      <c r="I15" s="386"/>
    </row>
    <row r="16" spans="1:9" ht="15" customHeight="1" x14ac:dyDescent="0.3">
      <c r="A16" s="160"/>
      <c r="B16" s="160"/>
      <c r="C16" s="160"/>
      <c r="D16" s="160"/>
      <c r="E16" s="160"/>
      <c r="F16" s="160"/>
      <c r="G16" s="160"/>
      <c r="H16" s="160"/>
      <c r="I16" s="160"/>
    </row>
    <row r="17" spans="1:9" ht="15" customHeight="1" x14ac:dyDescent="0.3">
      <c r="A17" s="161" t="s">
        <v>163</v>
      </c>
      <c r="B17" s="160"/>
      <c r="C17" s="160"/>
      <c r="D17" s="160"/>
      <c r="E17" s="160"/>
      <c r="F17" s="160"/>
      <c r="G17" s="160"/>
      <c r="H17" s="160"/>
      <c r="I17" s="160"/>
    </row>
    <row r="18" spans="1:9" ht="15" customHeight="1" x14ac:dyDescent="0.3">
      <c r="A18" s="160"/>
      <c r="B18" s="160"/>
      <c r="C18" s="160"/>
      <c r="D18" s="160"/>
      <c r="E18" s="160"/>
      <c r="F18" s="160"/>
      <c r="G18" s="160"/>
      <c r="H18" s="160"/>
      <c r="I18" s="160"/>
    </row>
    <row r="19" spans="1:9" ht="57" customHeight="1" x14ac:dyDescent="0.3">
      <c r="A19" s="386" t="s">
        <v>164</v>
      </c>
      <c r="B19" s="386"/>
      <c r="C19" s="386"/>
      <c r="D19" s="386"/>
      <c r="E19" s="386"/>
      <c r="F19" s="386"/>
      <c r="G19" s="386"/>
      <c r="H19" s="386"/>
      <c r="I19" s="386"/>
    </row>
    <row r="20" spans="1:9" ht="45" customHeight="1" x14ac:dyDescent="0.3">
      <c r="A20" s="386" t="s">
        <v>165</v>
      </c>
      <c r="B20" s="386"/>
      <c r="C20" s="386"/>
      <c r="D20" s="386"/>
      <c r="E20" s="386"/>
      <c r="F20" s="386"/>
      <c r="G20" s="386"/>
      <c r="H20" s="386"/>
      <c r="I20" s="386"/>
    </row>
    <row r="21" spans="1:9" ht="15" customHeight="1" x14ac:dyDescent="0.3">
      <c r="A21" s="160"/>
      <c r="B21" s="160"/>
      <c r="C21" s="160"/>
      <c r="D21" s="160"/>
      <c r="E21" s="160"/>
      <c r="F21" s="160"/>
      <c r="G21" s="160"/>
      <c r="H21" s="160"/>
      <c r="I21" s="160"/>
    </row>
    <row r="22" spans="1:9" ht="15" customHeight="1" x14ac:dyDescent="0.3">
      <c r="A22" s="161" t="s">
        <v>166</v>
      </c>
      <c r="B22" s="160"/>
      <c r="C22" s="160"/>
      <c r="D22" s="160"/>
      <c r="E22" s="160"/>
      <c r="F22" s="160"/>
      <c r="G22" s="160"/>
      <c r="H22" s="160"/>
      <c r="I22" s="160"/>
    </row>
    <row r="23" spans="1:9" ht="15" customHeight="1" x14ac:dyDescent="0.3">
      <c r="A23" s="160"/>
      <c r="B23" s="160"/>
      <c r="C23" s="160"/>
      <c r="D23" s="160"/>
      <c r="E23" s="160"/>
      <c r="F23" s="160"/>
      <c r="G23" s="160"/>
      <c r="H23" s="160"/>
      <c r="I23" s="160"/>
    </row>
    <row r="24" spans="1:9" ht="30.75" customHeight="1" x14ac:dyDescent="0.3">
      <c r="A24" s="386" t="s">
        <v>167</v>
      </c>
      <c r="B24" s="386"/>
      <c r="C24" s="386"/>
      <c r="D24" s="386"/>
      <c r="E24" s="386"/>
      <c r="F24" s="386"/>
      <c r="G24" s="386"/>
      <c r="H24" s="386"/>
      <c r="I24" s="386"/>
    </row>
    <row r="25" spans="1:9" ht="14.25" customHeight="1" x14ac:dyDescent="0.3">
      <c r="A25" s="160"/>
      <c r="B25" s="160"/>
      <c r="C25" s="160"/>
      <c r="D25" s="160"/>
      <c r="E25" s="160"/>
      <c r="F25" s="160"/>
      <c r="G25" s="160"/>
      <c r="H25" s="160"/>
      <c r="I25" s="160"/>
    </row>
    <row r="26" spans="1:9" ht="14.25" customHeight="1" x14ac:dyDescent="0.3">
      <c r="A26" s="160"/>
      <c r="B26" s="160"/>
      <c r="C26" s="160"/>
      <c r="D26" s="160"/>
      <c r="E26" s="160"/>
      <c r="F26" s="160"/>
      <c r="G26" s="160"/>
      <c r="H26" s="160"/>
      <c r="I26" s="160"/>
    </row>
    <row r="27" spans="1:9" ht="15" customHeight="1" x14ac:dyDescent="0.3">
      <c r="A27" s="161" t="s">
        <v>168</v>
      </c>
      <c r="B27" s="160"/>
      <c r="C27" s="160"/>
      <c r="D27" s="160"/>
      <c r="E27" s="160"/>
      <c r="F27" s="160"/>
      <c r="G27" s="160"/>
      <c r="H27" s="160"/>
      <c r="I27" s="160"/>
    </row>
    <row r="28" spans="1:9" s="60" customFormat="1" ht="14.25" customHeight="1" x14ac:dyDescent="0.3">
      <c r="A28" s="162"/>
      <c r="B28" s="162"/>
      <c r="C28" s="162"/>
      <c r="D28" s="162"/>
      <c r="E28" s="162"/>
      <c r="F28" s="162"/>
      <c r="G28" s="162"/>
      <c r="H28" s="162"/>
      <c r="I28" s="162"/>
    </row>
    <row r="29" spans="1:9" ht="15" customHeight="1" x14ac:dyDescent="0.3">
      <c r="A29" s="386" t="s">
        <v>169</v>
      </c>
      <c r="B29" s="386"/>
      <c r="C29" s="386"/>
      <c r="D29" s="386"/>
      <c r="E29" s="386"/>
      <c r="F29" s="386"/>
      <c r="G29" s="386"/>
      <c r="H29" s="386"/>
      <c r="I29" s="386"/>
    </row>
    <row r="30" spans="1:9" ht="73.5" customHeight="1" x14ac:dyDescent="0.3">
      <c r="A30" s="386" t="s">
        <v>170</v>
      </c>
      <c r="B30" s="386"/>
      <c r="C30" s="386"/>
      <c r="D30" s="386"/>
      <c r="E30" s="386"/>
      <c r="F30" s="386"/>
      <c r="G30" s="386"/>
      <c r="H30" s="386"/>
      <c r="I30" s="386"/>
    </row>
    <row r="31" spans="1:9" ht="15" customHeight="1" x14ac:dyDescent="0.3">
      <c r="A31" s="160"/>
      <c r="B31" s="160"/>
      <c r="C31" s="160"/>
      <c r="D31" s="160"/>
      <c r="E31" s="160"/>
      <c r="F31" s="160"/>
      <c r="G31" s="160"/>
      <c r="H31" s="160"/>
      <c r="I31" s="160"/>
    </row>
    <row r="32" spans="1:9" ht="30.6" customHeight="1" x14ac:dyDescent="0.3">
      <c r="A32" s="386" t="s">
        <v>171</v>
      </c>
      <c r="B32" s="386"/>
      <c r="C32" s="386"/>
      <c r="D32" s="386"/>
      <c r="E32" s="386"/>
      <c r="F32" s="386"/>
      <c r="G32" s="386"/>
      <c r="H32" s="386"/>
      <c r="I32" s="386"/>
    </row>
    <row r="33" spans="1:9" ht="15" customHeight="1" x14ac:dyDescent="0.3">
      <c r="A33" s="386"/>
      <c r="B33" s="386"/>
      <c r="C33" s="386"/>
      <c r="D33" s="386"/>
      <c r="E33" s="386"/>
      <c r="F33" s="386"/>
      <c r="G33" s="386"/>
      <c r="H33" s="386"/>
      <c r="I33" s="386"/>
    </row>
    <row r="34" spans="1:9" ht="15" customHeight="1" x14ac:dyDescent="0.3">
      <c r="A34" s="163"/>
      <c r="B34" s="163"/>
      <c r="C34" s="163"/>
      <c r="D34" s="163"/>
      <c r="E34" s="163"/>
      <c r="F34" s="163"/>
      <c r="G34" s="163"/>
      <c r="H34" s="163"/>
      <c r="I34" s="163"/>
    </row>
    <row r="35" spans="1:9" ht="21" customHeight="1" x14ac:dyDescent="0.3">
      <c r="A35" s="161" t="s">
        <v>172</v>
      </c>
      <c r="B35" s="160"/>
      <c r="C35" s="160"/>
      <c r="D35" s="160"/>
      <c r="E35" s="160"/>
      <c r="F35" s="160"/>
      <c r="G35" s="160"/>
      <c r="H35" s="160"/>
      <c r="I35" s="160"/>
    </row>
    <row r="36" spans="1:9" ht="15" customHeight="1" x14ac:dyDescent="0.3">
      <c r="A36" s="160"/>
      <c r="B36" s="160"/>
      <c r="C36" s="160"/>
      <c r="D36" s="160"/>
      <c r="E36" s="160"/>
      <c r="F36" s="160"/>
      <c r="G36" s="160"/>
      <c r="H36" s="160"/>
      <c r="I36" s="160"/>
    </row>
    <row r="37" spans="1:9" ht="15" customHeight="1" x14ac:dyDescent="0.3">
      <c r="A37" s="386" t="s">
        <v>173</v>
      </c>
      <c r="B37" s="386"/>
      <c r="C37" s="386"/>
      <c r="D37" s="386"/>
      <c r="E37" s="386"/>
      <c r="F37" s="386"/>
      <c r="G37" s="386"/>
      <c r="H37" s="386"/>
      <c r="I37" s="386"/>
    </row>
    <row r="38" spans="1:9" ht="60.75" customHeight="1" x14ac:dyDescent="0.3">
      <c r="A38" s="386" t="s">
        <v>174</v>
      </c>
      <c r="B38" s="386"/>
      <c r="C38" s="386"/>
      <c r="D38" s="386"/>
      <c r="E38" s="386"/>
      <c r="F38" s="386"/>
      <c r="G38" s="386"/>
      <c r="H38" s="386"/>
      <c r="I38" s="386"/>
    </row>
    <row r="39" spans="1:9" ht="15" customHeight="1" x14ac:dyDescent="0.3">
      <c r="A39" s="160"/>
      <c r="B39" s="160"/>
      <c r="C39" s="160"/>
      <c r="D39" s="160"/>
      <c r="E39" s="160"/>
      <c r="F39" s="160"/>
      <c r="G39" s="160"/>
      <c r="H39" s="160"/>
      <c r="I39" s="160"/>
    </row>
    <row r="40" spans="1:9" ht="15" customHeight="1" x14ac:dyDescent="0.3">
      <c r="A40" s="161" t="s">
        <v>175</v>
      </c>
      <c r="B40" s="160"/>
      <c r="C40" s="160"/>
      <c r="D40" s="160"/>
      <c r="E40" s="160"/>
      <c r="F40" s="160"/>
      <c r="G40" s="160"/>
      <c r="H40" s="160"/>
      <c r="I40" s="160"/>
    </row>
    <row r="41" spans="1:9" ht="15" customHeight="1" x14ac:dyDescent="0.3">
      <c r="A41" s="160"/>
      <c r="B41" s="160"/>
      <c r="C41" s="160"/>
      <c r="D41" s="160"/>
      <c r="E41" s="160"/>
      <c r="F41" s="160"/>
      <c r="G41" s="160"/>
      <c r="H41" s="160"/>
      <c r="I41" s="160"/>
    </row>
    <row r="42" spans="1:9" ht="41.25" customHeight="1" x14ac:dyDescent="0.3">
      <c r="A42" s="386" t="s">
        <v>176</v>
      </c>
      <c r="B42" s="386"/>
      <c r="C42" s="386"/>
      <c r="D42" s="386"/>
      <c r="E42" s="386"/>
      <c r="F42" s="386"/>
      <c r="G42" s="386"/>
      <c r="H42" s="386"/>
      <c r="I42" s="386"/>
    </row>
    <row r="43" spans="1:9" ht="56.25" customHeight="1" x14ac:dyDescent="0.3">
      <c r="A43" s="386" t="s">
        <v>177</v>
      </c>
      <c r="B43" s="386"/>
      <c r="C43" s="386"/>
      <c r="D43" s="386"/>
      <c r="E43" s="386"/>
      <c r="F43" s="386"/>
      <c r="G43" s="386"/>
      <c r="H43" s="386"/>
      <c r="I43" s="386"/>
    </row>
    <row r="44" spans="1:9" ht="63.75" customHeight="1" x14ac:dyDescent="0.3">
      <c r="A44" s="386" t="s">
        <v>178</v>
      </c>
      <c r="B44" s="386"/>
      <c r="C44" s="386"/>
      <c r="D44" s="386"/>
      <c r="E44" s="386"/>
      <c r="F44" s="386"/>
      <c r="G44" s="386"/>
      <c r="H44" s="386"/>
      <c r="I44" s="386"/>
    </row>
    <row r="45" spans="1:9" ht="45.75" customHeight="1" x14ac:dyDescent="0.3">
      <c r="A45" s="386" t="s">
        <v>179</v>
      </c>
      <c r="B45" s="386"/>
      <c r="C45" s="386"/>
      <c r="D45" s="386"/>
      <c r="E45" s="386"/>
      <c r="F45" s="386"/>
      <c r="G45" s="386"/>
      <c r="H45" s="386"/>
      <c r="I45" s="386"/>
    </row>
    <row r="46" spans="1:9" ht="15" customHeight="1" x14ac:dyDescent="0.3">
      <c r="A46" s="160"/>
      <c r="B46" s="160"/>
      <c r="C46" s="160"/>
      <c r="D46" s="160"/>
      <c r="E46" s="160"/>
      <c r="F46" s="160"/>
      <c r="G46" s="160"/>
      <c r="H46" s="160"/>
      <c r="I46" s="160"/>
    </row>
    <row r="47" spans="1:9" ht="15" customHeight="1" x14ac:dyDescent="0.3">
      <c r="A47" s="161" t="s">
        <v>180</v>
      </c>
      <c r="B47" s="160"/>
      <c r="C47" s="160"/>
      <c r="D47" s="160"/>
      <c r="E47" s="160"/>
      <c r="F47" s="160"/>
      <c r="G47" s="160"/>
      <c r="H47" s="160"/>
      <c r="I47" s="160"/>
    </row>
    <row r="48" spans="1:9" ht="15" customHeight="1" x14ac:dyDescent="0.3">
      <c r="A48" s="160"/>
      <c r="B48" s="160"/>
      <c r="C48" s="160"/>
      <c r="D48" s="160"/>
      <c r="E48" s="160"/>
      <c r="F48" s="160"/>
      <c r="G48" s="160"/>
      <c r="H48" s="160"/>
      <c r="I48" s="160"/>
    </row>
    <row r="49" spans="1:9" ht="28.95" customHeight="1" x14ac:dyDescent="0.3">
      <c r="A49" s="386" t="s">
        <v>181</v>
      </c>
      <c r="B49" s="386"/>
      <c r="C49" s="386"/>
      <c r="D49" s="386"/>
      <c r="E49" s="386"/>
      <c r="F49" s="386"/>
      <c r="G49" s="386"/>
      <c r="H49" s="386"/>
      <c r="I49" s="386"/>
    </row>
    <row r="50" spans="1:9" ht="15" customHeight="1" x14ac:dyDescent="0.3">
      <c r="A50" s="387"/>
      <c r="B50" s="387"/>
      <c r="C50" s="387"/>
      <c r="D50" s="387"/>
      <c r="E50" s="387"/>
      <c r="F50" s="387"/>
      <c r="G50" s="387"/>
      <c r="H50" s="387"/>
      <c r="I50" s="387"/>
    </row>
    <row r="51" spans="1:9" ht="15" customHeight="1" x14ac:dyDescent="0.3">
      <c r="A51" s="72"/>
      <c r="B51" s="72"/>
      <c r="C51" s="72"/>
      <c r="D51" s="72"/>
      <c r="E51" s="72"/>
      <c r="F51" s="72"/>
      <c r="G51" s="72"/>
      <c r="H51" s="72"/>
      <c r="I51" s="72"/>
    </row>
    <row r="52" spans="1:9" ht="15" customHeight="1" x14ac:dyDescent="0.3">
      <c r="A52" s="72"/>
      <c r="B52" s="72"/>
      <c r="C52" s="72"/>
      <c r="D52" s="72"/>
      <c r="E52" s="72"/>
      <c r="F52" s="72"/>
      <c r="G52" s="72"/>
      <c r="H52" s="72"/>
      <c r="I52" s="72"/>
    </row>
    <row r="53" spans="1:9" ht="15" customHeight="1" x14ac:dyDescent="0.3">
      <c r="A53" s="160" t="s">
        <v>182</v>
      </c>
      <c r="B53" s="72"/>
      <c r="C53" s="72"/>
      <c r="D53" s="72"/>
      <c r="E53" s="72"/>
      <c r="F53" s="72"/>
      <c r="G53" s="72"/>
      <c r="H53" s="72"/>
      <c r="I53" s="72"/>
    </row>
    <row r="54" spans="1:9" ht="15" customHeight="1" x14ac:dyDescent="0.3">
      <c r="A54" s="160" t="s">
        <v>183</v>
      </c>
      <c r="B54" s="72"/>
      <c r="C54" s="72"/>
      <c r="D54" s="72"/>
      <c r="E54" s="72"/>
      <c r="F54" s="72"/>
      <c r="G54" s="72"/>
      <c r="H54" s="72"/>
      <c r="I54" s="72"/>
    </row>
    <row r="55" spans="1:9" ht="15" customHeight="1" x14ac:dyDescent="0.3">
      <c r="A55" s="72"/>
      <c r="B55" s="72"/>
      <c r="C55" s="72"/>
      <c r="D55" s="72"/>
      <c r="E55" s="72"/>
      <c r="F55" s="72"/>
      <c r="G55" s="72"/>
      <c r="H55" s="72"/>
      <c r="I55" s="72"/>
    </row>
    <row r="56" spans="1:9" ht="15" customHeight="1" x14ac:dyDescent="0.3">
      <c r="A56" s="160" t="s">
        <v>184</v>
      </c>
      <c r="B56" s="160"/>
      <c r="C56" s="72"/>
      <c r="D56" s="72"/>
      <c r="E56" s="72"/>
      <c r="F56" s="72"/>
      <c r="G56" s="72"/>
      <c r="H56" s="72"/>
      <c r="I56" s="72"/>
    </row>
  </sheetData>
  <sheetProtection sheet="1" objects="1" scenarios="1" selectLockedCells="1"/>
  <mergeCells count="23">
    <mergeCell ref="A13:I13"/>
    <mergeCell ref="A14:I14"/>
    <mergeCell ref="A19:I19"/>
    <mergeCell ref="A42:I42"/>
    <mergeCell ref="A20:I20"/>
    <mergeCell ref="A24:I24"/>
    <mergeCell ref="A30:I30"/>
    <mergeCell ref="A15:I15"/>
    <mergeCell ref="A29:I29"/>
    <mergeCell ref="A32:I32"/>
    <mergeCell ref="A33:I33"/>
    <mergeCell ref="A37:I37"/>
    <mergeCell ref="A38:I38"/>
    <mergeCell ref="A1:I2"/>
    <mergeCell ref="A4:I4"/>
    <mergeCell ref="A6:I6"/>
    <mergeCell ref="A8:I8"/>
    <mergeCell ref="A9:I9"/>
    <mergeCell ref="A44:I44"/>
    <mergeCell ref="A45:I45"/>
    <mergeCell ref="A43:I43"/>
    <mergeCell ref="A49:I49"/>
    <mergeCell ref="A50:I50"/>
  </mergeCells>
  <printOptions horizontalCentered="1"/>
  <pageMargins left="0.11811023622047245" right="0.11811023622047245" top="0.15748031496062992" bottom="0.19685039370078741" header="0.15748031496062992" footer="0.31496062992125984"/>
  <pageSetup paperSize="9" orientation="portrait" r:id="rId1"/>
  <headerFooter>
    <oddFooter>&amp;C&amp;"+,Normal"12&amp;R&amp;"+,Italique"&amp;10&amp;A</oddFooter>
    <evenFooter>&amp;C12.2&amp;R&amp;A</evenFooter>
    <firstFooter>&amp;C&amp;"+,Normal"12.1&amp;R&amp;"+,Italique"&amp;10&amp;A</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E52"/>
  <sheetViews>
    <sheetView showGridLines="0" zoomScale="115" zoomScaleNormal="115" workbookViewId="0">
      <selection activeCell="B10" sqref="B10:E10"/>
    </sheetView>
  </sheetViews>
  <sheetFormatPr baseColWidth="10" defaultColWidth="11.44140625" defaultRowHeight="14.4" x14ac:dyDescent="0.3"/>
  <cols>
    <col min="1" max="1" width="3.6640625" style="21" customWidth="1"/>
    <col min="2" max="2" width="18.88671875" style="21" customWidth="1"/>
    <col min="3" max="3" width="21.33203125" style="21" customWidth="1"/>
    <col min="4" max="4" width="17.33203125" style="21" customWidth="1"/>
    <col min="5" max="5" width="37.44140625" style="21" customWidth="1"/>
    <col min="6" max="16384" width="11.44140625" style="21"/>
  </cols>
  <sheetData>
    <row r="1" spans="1:5" x14ac:dyDescent="0.3">
      <c r="A1" s="86"/>
      <c r="B1" s="87"/>
      <c r="C1" s="87"/>
      <c r="D1" s="87"/>
      <c r="E1" s="88"/>
    </row>
    <row r="2" spans="1:5" x14ac:dyDescent="0.3">
      <c r="A2" s="89"/>
      <c r="B2" s="90" t="s">
        <v>21</v>
      </c>
      <c r="C2" s="91"/>
      <c r="D2" s="91"/>
      <c r="E2" s="92"/>
    </row>
    <row r="3" spans="1:5" x14ac:dyDescent="0.3">
      <c r="A3" s="89"/>
      <c r="B3" s="91"/>
      <c r="C3" s="91"/>
      <c r="D3" s="91"/>
      <c r="E3" s="92"/>
    </row>
    <row r="4" spans="1:5" ht="15.6" x14ac:dyDescent="0.3">
      <c r="A4" s="82"/>
      <c r="B4" s="220" t="s">
        <v>22</v>
      </c>
      <c r="C4" s="221"/>
      <c r="D4" s="221"/>
      <c r="E4" s="222"/>
    </row>
    <row r="5" spans="1:5" ht="15.6" x14ac:dyDescent="0.3">
      <c r="A5" s="82"/>
      <c r="B5" s="223" t="s">
        <v>198</v>
      </c>
      <c r="C5" s="224"/>
      <c r="D5" s="224"/>
      <c r="E5" s="225"/>
    </row>
    <row r="6" spans="1:5" ht="15.6" x14ac:dyDescent="0.3">
      <c r="A6" s="82"/>
      <c r="B6" s="214" t="s">
        <v>231</v>
      </c>
      <c r="C6" s="215"/>
      <c r="D6" s="215"/>
      <c r="E6" s="216"/>
    </row>
    <row r="7" spans="1:5" ht="15.6" x14ac:dyDescent="0.3">
      <c r="A7" s="82"/>
      <c r="B7" s="214" t="s">
        <v>245</v>
      </c>
      <c r="C7" s="215"/>
      <c r="D7" s="215"/>
      <c r="E7" s="216"/>
    </row>
    <row r="8" spans="1:5" ht="15.6" x14ac:dyDescent="0.3">
      <c r="A8" s="82"/>
      <c r="B8" s="214" t="s">
        <v>232</v>
      </c>
      <c r="C8" s="215"/>
      <c r="D8" s="215"/>
      <c r="E8" s="216"/>
    </row>
    <row r="9" spans="1:5" ht="15.6" x14ac:dyDescent="0.3">
      <c r="A9" s="82"/>
      <c r="B9" s="214" t="s">
        <v>246</v>
      </c>
      <c r="C9" s="215"/>
      <c r="D9" s="215"/>
      <c r="E9" s="216"/>
    </row>
    <row r="10" spans="1:5" ht="15.6" x14ac:dyDescent="0.3">
      <c r="A10" s="82"/>
      <c r="B10" s="214" t="s">
        <v>23</v>
      </c>
      <c r="C10" s="215"/>
      <c r="D10" s="215"/>
      <c r="E10" s="216"/>
    </row>
    <row r="11" spans="1:5" ht="15.6" x14ac:dyDescent="0.3">
      <c r="A11" s="82"/>
      <c r="B11" s="214" t="s">
        <v>148</v>
      </c>
      <c r="C11" s="215"/>
      <c r="D11" s="215"/>
      <c r="E11" s="216"/>
    </row>
    <row r="12" spans="1:5" ht="15.6" x14ac:dyDescent="0.3">
      <c r="A12" s="82"/>
      <c r="B12" s="217" t="s">
        <v>226</v>
      </c>
      <c r="C12" s="218"/>
      <c r="D12" s="218"/>
      <c r="E12" s="219"/>
    </row>
    <row r="13" spans="1:5" x14ac:dyDescent="0.3">
      <c r="A13" s="80"/>
      <c r="E13" s="81"/>
    </row>
    <row r="14" spans="1:5" x14ac:dyDescent="0.3">
      <c r="A14" s="80"/>
      <c r="E14" s="81"/>
    </row>
    <row r="15" spans="1:5" ht="28.95" customHeight="1" x14ac:dyDescent="0.3">
      <c r="A15" s="227" t="s">
        <v>24</v>
      </c>
      <c r="B15" s="228"/>
      <c r="C15" s="228"/>
      <c r="D15" s="228"/>
      <c r="E15" s="229"/>
    </row>
    <row r="16" spans="1:5" ht="8.1" customHeight="1" x14ac:dyDescent="0.3">
      <c r="A16" s="80"/>
      <c r="D16" s="83"/>
      <c r="E16" s="84"/>
    </row>
    <row r="17" spans="1:5" ht="19.95" customHeight="1" x14ac:dyDescent="0.3">
      <c r="A17" s="48"/>
      <c r="B17" s="43" t="s">
        <v>25</v>
      </c>
      <c r="C17" s="27" t="s">
        <v>26</v>
      </c>
      <c r="D17" s="74" t="s">
        <v>27</v>
      </c>
      <c r="E17" s="74" t="s">
        <v>28</v>
      </c>
    </row>
    <row r="18" spans="1:5" ht="22.5" customHeight="1" x14ac:dyDescent="0.3">
      <c r="A18" s="42" t="s">
        <v>20</v>
      </c>
      <c r="B18" s="93"/>
      <c r="C18" s="22"/>
      <c r="D18" s="23"/>
      <c r="E18" s="73"/>
    </row>
    <row r="19" spans="1:5" ht="22.5" customHeight="1" x14ac:dyDescent="0.3">
      <c r="A19" s="42" t="s">
        <v>29</v>
      </c>
      <c r="B19" s="93"/>
      <c r="C19" s="22"/>
      <c r="D19" s="23"/>
      <c r="E19" s="73"/>
    </row>
    <row r="20" spans="1:5" ht="22.5" customHeight="1" x14ac:dyDescent="0.3">
      <c r="A20" s="42" t="s">
        <v>29</v>
      </c>
      <c r="B20" s="93"/>
      <c r="C20" s="22"/>
      <c r="D20" s="23"/>
      <c r="E20" s="73"/>
    </row>
    <row r="21" spans="1:5" ht="22.5" customHeight="1" x14ac:dyDescent="0.3">
      <c r="A21" s="42" t="s">
        <v>30</v>
      </c>
      <c r="B21" s="93"/>
      <c r="C21" s="22"/>
      <c r="D21" s="23"/>
      <c r="E21" s="73"/>
    </row>
    <row r="22" spans="1:5" ht="22.5" customHeight="1" x14ac:dyDescent="0.3">
      <c r="A22" s="42" t="s">
        <v>31</v>
      </c>
      <c r="B22" s="93"/>
      <c r="C22" s="22"/>
      <c r="D22" s="23"/>
      <c r="E22" s="73"/>
    </row>
    <row r="23" spans="1:5" ht="22.5" customHeight="1" x14ac:dyDescent="0.3">
      <c r="A23" s="42" t="s">
        <v>32</v>
      </c>
      <c r="B23" s="93"/>
      <c r="C23" s="22"/>
      <c r="D23" s="23"/>
      <c r="E23" s="73"/>
    </row>
    <row r="24" spans="1:5" ht="22.5" customHeight="1" x14ac:dyDescent="0.3">
      <c r="A24" s="42" t="s">
        <v>33</v>
      </c>
      <c r="B24" s="93"/>
      <c r="C24" s="22"/>
      <c r="D24" s="23"/>
      <c r="E24" s="73"/>
    </row>
    <row r="25" spans="1:5" ht="22.5" customHeight="1" x14ac:dyDescent="0.3">
      <c r="A25" s="42" t="s">
        <v>34</v>
      </c>
      <c r="B25" s="93"/>
      <c r="C25" s="22"/>
      <c r="D25" s="23"/>
      <c r="E25" s="73"/>
    </row>
    <row r="26" spans="1:5" ht="22.5" customHeight="1" x14ac:dyDescent="0.3">
      <c r="A26" s="42" t="s">
        <v>34</v>
      </c>
      <c r="B26" s="93"/>
      <c r="C26" s="22"/>
      <c r="D26" s="23"/>
      <c r="E26" s="73"/>
    </row>
    <row r="27" spans="1:5" ht="22.5" customHeight="1" x14ac:dyDescent="0.3">
      <c r="A27" s="42" t="s">
        <v>34</v>
      </c>
      <c r="B27" s="93"/>
      <c r="C27" s="22"/>
      <c r="D27" s="23"/>
      <c r="E27" s="73"/>
    </row>
    <row r="28" spans="1:5" ht="22.5" customHeight="1" x14ac:dyDescent="0.3">
      <c r="A28" s="42" t="s">
        <v>34</v>
      </c>
      <c r="B28" s="93"/>
      <c r="C28" s="22"/>
      <c r="D28" s="23"/>
      <c r="E28" s="73"/>
    </row>
    <row r="29" spans="1:5" ht="22.5" customHeight="1" x14ac:dyDescent="0.3">
      <c r="A29" s="42" t="s">
        <v>34</v>
      </c>
      <c r="B29" s="93"/>
      <c r="C29" s="22"/>
      <c r="D29" s="23"/>
      <c r="E29" s="73"/>
    </row>
    <row r="30" spans="1:5" ht="22.5" customHeight="1" x14ac:dyDescent="0.3">
      <c r="A30" s="42" t="s">
        <v>34</v>
      </c>
      <c r="B30" s="93"/>
      <c r="C30" s="22"/>
      <c r="D30" s="23"/>
      <c r="E30" s="73"/>
    </row>
    <row r="31" spans="1:5" ht="22.5" customHeight="1" x14ac:dyDescent="0.3">
      <c r="A31" s="42" t="s">
        <v>34</v>
      </c>
      <c r="B31" s="93"/>
      <c r="C31" s="22"/>
      <c r="D31" s="23"/>
      <c r="E31" s="73"/>
    </row>
    <row r="32" spans="1:5" ht="22.5" customHeight="1" x14ac:dyDescent="0.3">
      <c r="A32" s="42" t="s">
        <v>34</v>
      </c>
      <c r="B32" s="93"/>
      <c r="C32" s="22"/>
      <c r="D32" s="23"/>
      <c r="E32" s="73"/>
    </row>
    <row r="33" spans="1:5" x14ac:dyDescent="0.3">
      <c r="A33" s="80"/>
      <c r="E33" s="85"/>
    </row>
    <row r="34" spans="1:5" ht="15" customHeight="1" x14ac:dyDescent="0.3">
      <c r="A34" s="80"/>
      <c r="E34" s="81"/>
    </row>
    <row r="35" spans="1:5" ht="24" customHeight="1" x14ac:dyDescent="0.3">
      <c r="A35" s="234" t="s">
        <v>186</v>
      </c>
      <c r="B35" s="235"/>
      <c r="C35" s="235"/>
      <c r="D35" s="235"/>
      <c r="E35" s="236"/>
    </row>
    <row r="36" spans="1:5" ht="24.6" customHeight="1" x14ac:dyDescent="0.3">
      <c r="A36" s="231" t="s">
        <v>35</v>
      </c>
      <c r="B36" s="232"/>
      <c r="C36" s="232"/>
      <c r="D36" s="232"/>
      <c r="E36" s="233"/>
    </row>
    <row r="37" spans="1:5" ht="8.1" customHeight="1" x14ac:dyDescent="0.3">
      <c r="A37" s="80"/>
      <c r="E37" s="81"/>
    </row>
    <row r="38" spans="1:5" ht="25.95" customHeight="1" x14ac:dyDescent="0.3">
      <c r="A38" s="230" t="s">
        <v>26</v>
      </c>
      <c r="B38" s="230"/>
      <c r="C38" s="230"/>
      <c r="D38" s="230"/>
      <c r="E38" s="230"/>
    </row>
    <row r="39" spans="1:5" ht="22.5" customHeight="1" x14ac:dyDescent="0.3">
      <c r="A39" s="237" t="s">
        <v>36</v>
      </c>
      <c r="B39" s="237"/>
      <c r="C39" s="226"/>
      <c r="D39" s="226"/>
      <c r="E39" s="226"/>
    </row>
    <row r="40" spans="1:5" ht="22.5" customHeight="1" x14ac:dyDescent="0.3">
      <c r="A40" s="237" t="s">
        <v>37</v>
      </c>
      <c r="B40" s="237"/>
      <c r="C40" s="226"/>
      <c r="D40" s="226"/>
      <c r="E40" s="226"/>
    </row>
    <row r="41" spans="1:5" ht="16.5" customHeight="1" x14ac:dyDescent="0.3">
      <c r="A41" s="89"/>
      <c r="B41" s="91"/>
      <c r="C41" s="91"/>
      <c r="D41" s="91"/>
      <c r="E41" s="92"/>
    </row>
    <row r="42" spans="1:5" ht="17.25" customHeight="1" x14ac:dyDescent="0.3">
      <c r="A42" s="94"/>
      <c r="B42" s="95"/>
      <c r="C42" s="95"/>
      <c r="D42" s="95"/>
      <c r="E42" s="96"/>
    </row>
    <row r="43" spans="1:5" ht="17.25" customHeight="1" x14ac:dyDescent="0.3">
      <c r="E43" s="24"/>
    </row>
    <row r="44" spans="1:5" ht="17.25" customHeight="1" x14ac:dyDescent="0.3"/>
    <row r="45" spans="1:5" ht="12" customHeight="1" x14ac:dyDescent="0.3"/>
    <row r="46" spans="1:5" x14ac:dyDescent="0.3">
      <c r="E46" s="25"/>
    </row>
    <row r="47" spans="1:5" x14ac:dyDescent="0.3">
      <c r="E47" s="25"/>
    </row>
    <row r="48" spans="1:5" x14ac:dyDescent="0.3">
      <c r="E48" s="25"/>
    </row>
    <row r="49" spans="5:5" ht="12" customHeight="1" x14ac:dyDescent="0.3">
      <c r="E49" s="25"/>
    </row>
    <row r="50" spans="5:5" ht="12" customHeight="1" x14ac:dyDescent="0.3">
      <c r="E50" s="25"/>
    </row>
    <row r="51" spans="5:5" x14ac:dyDescent="0.3">
      <c r="E51" s="26"/>
    </row>
    <row r="52" spans="5:5" x14ac:dyDescent="0.3">
      <c r="E52" s="26"/>
    </row>
  </sheetData>
  <sheetProtection selectLockedCells="1"/>
  <mergeCells count="17">
    <mergeCell ref="C39:E39"/>
    <mergeCell ref="C40:E40"/>
    <mergeCell ref="A15:E15"/>
    <mergeCell ref="A38:E38"/>
    <mergeCell ref="A36:E36"/>
    <mergeCell ref="A35:E35"/>
    <mergeCell ref="A40:B40"/>
    <mergeCell ref="A39:B39"/>
    <mergeCell ref="B9:E9"/>
    <mergeCell ref="B10:E10"/>
    <mergeCell ref="B11:E11"/>
    <mergeCell ref="B12:E12"/>
    <mergeCell ref="B4:E4"/>
    <mergeCell ref="B5:E5"/>
    <mergeCell ref="B6:E6"/>
    <mergeCell ref="B7:E7"/>
    <mergeCell ref="B8:E8"/>
  </mergeCells>
  <printOptions horizontalCentered="1"/>
  <pageMargins left="0.11811023622047245" right="0.11811023622047245" top="0.15748031496062992" bottom="0.19685039370078741" header="0.15748031496062992" footer="0.31496062992125984"/>
  <pageSetup paperSize="9" orientation="portrait" r:id="rId1"/>
  <headerFooter>
    <oddFooter>&amp;C&amp;"+,Normal"2&amp;R&amp;"+,Italique"&amp;10&amp;A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K36"/>
  <sheetViews>
    <sheetView showGridLines="0" zoomScaleNormal="100" zoomScaleSheetLayoutView="160" workbookViewId="0">
      <selection activeCell="H30" sqref="H30"/>
    </sheetView>
  </sheetViews>
  <sheetFormatPr baseColWidth="10" defaultColWidth="11.44140625" defaultRowHeight="15" customHeight="1" x14ac:dyDescent="0.3"/>
  <cols>
    <col min="1" max="1" width="3.109375" style="20" customWidth="1"/>
    <col min="2" max="2" width="2.88671875" style="20" customWidth="1"/>
    <col min="3" max="4" width="11.44140625" style="20"/>
    <col min="5" max="5" width="2.88671875" style="20" customWidth="1"/>
    <col min="6" max="16384" width="11.44140625" style="20"/>
  </cols>
  <sheetData>
    <row r="1" spans="1:11" s="21" customFormat="1" ht="28.95" customHeight="1" x14ac:dyDescent="0.3">
      <c r="A1" s="243" t="s">
        <v>150</v>
      </c>
      <c r="B1" s="244"/>
      <c r="C1" s="244"/>
      <c r="D1" s="244"/>
      <c r="E1" s="244"/>
      <c r="F1" s="244"/>
      <c r="G1" s="244"/>
      <c r="H1" s="244"/>
      <c r="I1" s="244"/>
      <c r="J1" s="244"/>
      <c r="K1" s="245"/>
    </row>
    <row r="2" spans="1:11" ht="10.199999999999999" customHeight="1" x14ac:dyDescent="0.3">
      <c r="A2" s="97"/>
      <c r="B2" s="98"/>
      <c r="C2" s="98"/>
      <c r="D2" s="98"/>
      <c r="K2" s="69"/>
    </row>
    <row r="3" spans="1:11" ht="30" customHeight="1" x14ac:dyDescent="0.3">
      <c r="A3" s="240" t="s">
        <v>187</v>
      </c>
      <c r="B3" s="241"/>
      <c r="C3" s="241"/>
      <c r="D3" s="241"/>
      <c r="E3" s="241"/>
      <c r="F3" s="241"/>
      <c r="G3" s="241"/>
      <c r="H3" s="241"/>
      <c r="I3" s="241"/>
      <c r="J3" s="241"/>
      <c r="K3" s="242"/>
    </row>
    <row r="4" spans="1:11" ht="15" customHeight="1" x14ac:dyDescent="0.3">
      <c r="A4" s="99"/>
      <c r="B4" s="56"/>
      <c r="C4" s="57" t="s">
        <v>122</v>
      </c>
      <c r="D4" s="55"/>
      <c r="E4" s="109"/>
      <c r="F4" s="110" t="s">
        <v>123</v>
      </c>
      <c r="H4" s="21"/>
      <c r="K4" s="69"/>
    </row>
    <row r="5" spans="1:11" customFormat="1" ht="9" customHeight="1" x14ac:dyDescent="0.3">
      <c r="A5" s="18"/>
      <c r="K5" s="100"/>
    </row>
    <row r="6" spans="1:11" s="60" customFormat="1" ht="22.95" customHeight="1" x14ac:dyDescent="0.3">
      <c r="A6" s="101"/>
      <c r="B6" s="59"/>
      <c r="C6" s="59"/>
      <c r="D6" s="58"/>
      <c r="E6" s="58"/>
      <c r="F6" s="238" t="s">
        <v>188</v>
      </c>
      <c r="G6" s="239"/>
      <c r="H6" s="246"/>
      <c r="I6" s="247"/>
      <c r="J6" s="247"/>
      <c r="K6" s="248"/>
    </row>
    <row r="7" spans="1:11" s="60" customFormat="1" ht="22.95" customHeight="1" x14ac:dyDescent="0.3">
      <c r="A7" s="101"/>
      <c r="B7" s="59"/>
      <c r="C7" s="59"/>
      <c r="D7" s="58"/>
      <c r="E7" s="58"/>
      <c r="F7" s="238" t="s">
        <v>189</v>
      </c>
      <c r="G7" s="239"/>
      <c r="H7" s="246"/>
      <c r="I7" s="247"/>
      <c r="J7" s="247"/>
      <c r="K7" s="248"/>
    </row>
    <row r="8" spans="1:11" s="60" customFormat="1" ht="22.95" customHeight="1" x14ac:dyDescent="0.3">
      <c r="A8" s="101"/>
      <c r="B8" s="59"/>
      <c r="C8" s="59"/>
      <c r="D8" s="58"/>
      <c r="E8" s="58"/>
      <c r="F8" s="238" t="s">
        <v>190</v>
      </c>
      <c r="G8" s="239"/>
      <c r="H8" s="246"/>
      <c r="I8" s="247"/>
      <c r="J8" s="247"/>
      <c r="K8" s="248"/>
    </row>
    <row r="9" spans="1:11" s="60" customFormat="1" ht="10.199999999999999" customHeight="1" x14ac:dyDescent="0.3">
      <c r="A9" s="99"/>
      <c r="B9" s="59"/>
      <c r="C9" s="59"/>
      <c r="D9" s="58"/>
      <c r="E9" s="58"/>
      <c r="F9" s="58"/>
      <c r="G9" s="58"/>
      <c r="H9" s="58"/>
      <c r="K9" s="70"/>
    </row>
    <row r="10" spans="1:11" ht="30" customHeight="1" x14ac:dyDescent="0.3">
      <c r="A10" s="240" t="s">
        <v>191</v>
      </c>
      <c r="B10" s="241"/>
      <c r="C10" s="241"/>
      <c r="D10" s="241"/>
      <c r="E10" s="241"/>
      <c r="F10" s="241" t="s">
        <v>152</v>
      </c>
      <c r="G10" s="241" t="s">
        <v>153</v>
      </c>
      <c r="H10" s="241"/>
      <c r="I10" s="241"/>
      <c r="J10" s="241"/>
      <c r="K10" s="242"/>
    </row>
    <row r="11" spans="1:11" ht="15" customHeight="1" x14ac:dyDescent="0.3">
      <c r="A11" s="99"/>
      <c r="B11" s="56"/>
      <c r="C11" s="57" t="s">
        <v>122</v>
      </c>
      <c r="D11" s="55"/>
      <c r="E11" s="109"/>
      <c r="F11" s="110" t="s">
        <v>123</v>
      </c>
      <c r="H11" s="21"/>
      <c r="K11" s="69"/>
    </row>
    <row r="12" spans="1:11" s="60" customFormat="1" ht="22.95" customHeight="1" x14ac:dyDescent="0.3">
      <c r="A12" s="101"/>
      <c r="B12" s="59"/>
      <c r="C12" s="238" t="s">
        <v>192</v>
      </c>
      <c r="D12" s="238"/>
      <c r="E12" s="238"/>
      <c r="F12" s="238"/>
      <c r="G12" s="239"/>
      <c r="H12" s="246"/>
      <c r="I12" s="247"/>
      <c r="J12" s="247"/>
      <c r="K12" s="248"/>
    </row>
    <row r="13" spans="1:11" ht="15" customHeight="1" x14ac:dyDescent="0.3">
      <c r="A13" s="102"/>
      <c r="B13" s="98"/>
      <c r="C13" s="98"/>
      <c r="D13" s="98"/>
      <c r="K13" s="69"/>
    </row>
    <row r="14" spans="1:11" ht="30" customHeight="1" x14ac:dyDescent="0.3">
      <c r="A14" s="240" t="s">
        <v>193</v>
      </c>
      <c r="B14" s="241"/>
      <c r="C14" s="241"/>
      <c r="D14" s="241"/>
      <c r="E14" s="241"/>
      <c r="F14" s="241"/>
      <c r="G14" s="241"/>
      <c r="H14" s="241"/>
      <c r="I14" s="241"/>
      <c r="J14" s="241"/>
      <c r="K14" s="242"/>
    </row>
    <row r="15" spans="1:11" ht="15" customHeight="1" x14ac:dyDescent="0.3">
      <c r="A15" s="99"/>
      <c r="B15" s="56"/>
      <c r="C15" s="57" t="s">
        <v>122</v>
      </c>
      <c r="D15" s="55"/>
      <c r="E15" s="109"/>
      <c r="F15" s="110" t="s">
        <v>123</v>
      </c>
      <c r="H15" s="21"/>
      <c r="K15" s="69"/>
    </row>
    <row r="16" spans="1:11" ht="15" customHeight="1" x14ac:dyDescent="0.3">
      <c r="A16" s="99"/>
      <c r="C16" s="57"/>
      <c r="D16" s="55"/>
      <c r="E16" s="32"/>
      <c r="F16" s="58"/>
      <c r="H16" s="21"/>
      <c r="K16" s="69"/>
    </row>
    <row r="17" spans="1:11" ht="15" customHeight="1" x14ac:dyDescent="0.3">
      <c r="A17" s="99"/>
      <c r="C17" s="57"/>
      <c r="D17" s="55"/>
      <c r="E17" s="32"/>
      <c r="F17" s="58"/>
      <c r="H17" s="21"/>
      <c r="K17" s="69"/>
    </row>
    <row r="18" spans="1:11" ht="15" customHeight="1" x14ac:dyDescent="0.3">
      <c r="A18" s="99"/>
      <c r="C18" s="57"/>
      <c r="D18" s="55"/>
      <c r="E18" s="32"/>
      <c r="F18" s="58"/>
      <c r="H18" s="21"/>
      <c r="K18" s="69"/>
    </row>
    <row r="19" spans="1:11" ht="15" customHeight="1" x14ac:dyDescent="0.3">
      <c r="A19" s="99"/>
      <c r="C19" s="57"/>
      <c r="D19" s="55"/>
      <c r="E19" s="32"/>
      <c r="F19" s="58"/>
      <c r="H19" s="21"/>
      <c r="K19" s="69"/>
    </row>
    <row r="20" spans="1:11" ht="15" customHeight="1" x14ac:dyDescent="0.3">
      <c r="A20" s="103"/>
      <c r="B20" s="98"/>
      <c r="C20" s="98"/>
      <c r="D20" s="98"/>
      <c r="K20" s="69"/>
    </row>
    <row r="21" spans="1:11" s="21" customFormat="1" ht="28.95" customHeight="1" x14ac:dyDescent="0.3">
      <c r="A21" s="243" t="s">
        <v>151</v>
      </c>
      <c r="B21" s="244"/>
      <c r="C21" s="244"/>
      <c r="D21" s="244"/>
      <c r="E21" s="244"/>
      <c r="F21" s="244"/>
      <c r="G21" s="244"/>
      <c r="H21" s="244"/>
      <c r="I21" s="244"/>
      <c r="J21" s="244"/>
      <c r="K21" s="245"/>
    </row>
    <row r="22" spans="1:11" ht="10.199999999999999" customHeight="1" x14ac:dyDescent="0.3">
      <c r="A22" s="103"/>
      <c r="B22" s="98"/>
      <c r="C22" s="98"/>
      <c r="D22" s="98"/>
      <c r="K22" s="69"/>
    </row>
    <row r="23" spans="1:11" ht="30" customHeight="1" x14ac:dyDescent="0.3">
      <c r="A23" s="240" t="s">
        <v>194</v>
      </c>
      <c r="B23" s="241"/>
      <c r="C23" s="241"/>
      <c r="D23" s="241"/>
      <c r="E23" s="241"/>
      <c r="F23" s="241"/>
      <c r="G23" s="241"/>
      <c r="H23" s="241"/>
      <c r="I23" s="241"/>
      <c r="J23" s="241"/>
      <c r="K23" s="242"/>
    </row>
    <row r="24" spans="1:11" ht="15" customHeight="1" x14ac:dyDescent="0.3">
      <c r="A24" s="249"/>
      <c r="B24" s="250"/>
      <c r="C24" s="250"/>
      <c r="D24" s="250"/>
      <c r="E24" s="250"/>
      <c r="F24" s="250"/>
      <c r="G24" s="250"/>
      <c r="H24" s="250"/>
      <c r="I24" s="250"/>
      <c r="J24" s="250"/>
      <c r="K24" s="251"/>
    </row>
    <row r="25" spans="1:11" ht="15" customHeight="1" x14ac:dyDescent="0.3">
      <c r="A25" s="252"/>
      <c r="B25" s="253"/>
      <c r="C25" s="253"/>
      <c r="D25" s="253"/>
      <c r="E25" s="253"/>
      <c r="F25" s="253"/>
      <c r="G25" s="253"/>
      <c r="H25" s="253"/>
      <c r="I25" s="253"/>
      <c r="J25" s="253"/>
      <c r="K25" s="254"/>
    </row>
    <row r="26" spans="1:11" ht="15" customHeight="1" x14ac:dyDescent="0.3">
      <c r="A26" s="255"/>
      <c r="B26" s="256"/>
      <c r="C26" s="256"/>
      <c r="D26" s="256"/>
      <c r="E26" s="256"/>
      <c r="F26" s="256"/>
      <c r="G26" s="256"/>
      <c r="H26" s="256"/>
      <c r="I26" s="256"/>
      <c r="J26" s="256"/>
      <c r="K26" s="257"/>
    </row>
    <row r="27" spans="1:11" ht="30" customHeight="1" x14ac:dyDescent="0.3">
      <c r="A27" s="240" t="s">
        <v>195</v>
      </c>
      <c r="B27" s="241"/>
      <c r="C27" s="241"/>
      <c r="D27" s="241"/>
      <c r="E27" s="241"/>
      <c r="F27" s="241"/>
      <c r="G27" s="241"/>
      <c r="H27" s="241"/>
      <c r="I27" s="241"/>
      <c r="J27" s="241"/>
      <c r="K27" s="242"/>
    </row>
    <row r="28" spans="1:11" ht="15" customHeight="1" x14ac:dyDescent="0.3">
      <c r="A28" s="99"/>
      <c r="B28" s="56"/>
      <c r="C28" s="57" t="s">
        <v>122</v>
      </c>
      <c r="D28" s="55"/>
      <c r="E28" s="109"/>
      <c r="F28" s="110" t="s">
        <v>123</v>
      </c>
      <c r="H28" s="21"/>
      <c r="K28" s="69"/>
    </row>
    <row r="29" spans="1:11" s="60" customFormat="1" ht="22.95" customHeight="1" x14ac:dyDescent="0.3">
      <c r="A29" s="101"/>
      <c r="B29" s="59"/>
      <c r="C29" s="59"/>
      <c r="D29" s="58"/>
      <c r="E29" s="58"/>
      <c r="F29" s="238" t="s">
        <v>196</v>
      </c>
      <c r="G29" s="239"/>
      <c r="H29" s="246"/>
      <c r="I29" s="247"/>
      <c r="J29" s="247"/>
      <c r="K29" s="248"/>
    </row>
    <row r="30" spans="1:11" ht="15" customHeight="1" x14ac:dyDescent="0.3">
      <c r="A30" s="103"/>
      <c r="B30" s="98"/>
      <c r="C30" s="98"/>
      <c r="D30" s="98"/>
      <c r="K30" s="69"/>
    </row>
    <row r="31" spans="1:11" ht="30" customHeight="1" x14ac:dyDescent="0.3">
      <c r="A31" s="240" t="s">
        <v>197</v>
      </c>
      <c r="B31" s="241"/>
      <c r="C31" s="241"/>
      <c r="D31" s="241"/>
      <c r="E31" s="241"/>
      <c r="F31" s="241"/>
      <c r="G31" s="241"/>
      <c r="H31" s="241"/>
      <c r="I31" s="241"/>
      <c r="J31" s="241"/>
      <c r="K31" s="242"/>
    </row>
    <row r="32" spans="1:11" ht="15" customHeight="1" x14ac:dyDescent="0.3">
      <c r="A32" s="99"/>
      <c r="B32" s="56"/>
      <c r="C32" s="57" t="s">
        <v>122</v>
      </c>
      <c r="D32" s="55"/>
      <c r="E32" s="109"/>
      <c r="F32" s="110" t="s">
        <v>123</v>
      </c>
      <c r="H32" s="21"/>
      <c r="K32" s="69"/>
    </row>
    <row r="33" spans="1:11" ht="15" customHeight="1" x14ac:dyDescent="0.3">
      <c r="A33" s="103"/>
      <c r="B33" s="105"/>
      <c r="C33" s="105"/>
      <c r="D33" s="105"/>
      <c r="E33" s="105"/>
      <c r="K33" s="69"/>
    </row>
    <row r="34" spans="1:11" ht="15" customHeight="1" x14ac:dyDescent="0.3">
      <c r="A34" s="103"/>
      <c r="B34" s="98"/>
      <c r="C34" s="98"/>
      <c r="D34" s="98"/>
      <c r="K34" s="69"/>
    </row>
    <row r="35" spans="1:11" ht="15" customHeight="1" x14ac:dyDescent="0.3">
      <c r="A35" s="103"/>
      <c r="B35" s="98"/>
      <c r="C35" s="98"/>
      <c r="D35" s="98"/>
      <c r="K35" s="69"/>
    </row>
    <row r="36" spans="1:11" ht="15" customHeight="1" x14ac:dyDescent="0.3">
      <c r="A36" s="106"/>
      <c r="B36" s="107"/>
      <c r="C36" s="107"/>
      <c r="D36" s="107"/>
      <c r="E36" s="107"/>
      <c r="F36" s="107"/>
      <c r="G36" s="107"/>
      <c r="H36" s="107"/>
      <c r="I36" s="107"/>
      <c r="J36" s="107"/>
      <c r="K36" s="108"/>
    </row>
  </sheetData>
  <sheetProtection sheet="1" objects="1" scenarios="1" selectLockedCells="1"/>
  <mergeCells count="19">
    <mergeCell ref="A1:K1"/>
    <mergeCell ref="A10:K10"/>
    <mergeCell ref="A14:K14"/>
    <mergeCell ref="A23:K23"/>
    <mergeCell ref="A27:K27"/>
    <mergeCell ref="H6:K6"/>
    <mergeCell ref="H7:K7"/>
    <mergeCell ref="H8:K8"/>
    <mergeCell ref="H12:K12"/>
    <mergeCell ref="A24:K26"/>
    <mergeCell ref="F6:G6"/>
    <mergeCell ref="F7:G7"/>
    <mergeCell ref="F8:G8"/>
    <mergeCell ref="C12:G12"/>
    <mergeCell ref="F29:G29"/>
    <mergeCell ref="A31:K31"/>
    <mergeCell ref="A3:K3"/>
    <mergeCell ref="A21:K21"/>
    <mergeCell ref="H29:K29"/>
  </mergeCells>
  <printOptions horizontalCentered="1"/>
  <pageMargins left="0.11811023622047245" right="0.11811023622047245" top="0.39370078740157483" bottom="0.19685039370078741" header="0.31496062992125984" footer="0.31496062992125984"/>
  <pageSetup paperSize="9" orientation="portrait" r:id="rId1"/>
  <headerFooter>
    <oddFooter>&amp;C&amp;"+,Normal"3&amp;R&amp;"+,Italique"&amp;10&amp;A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H45"/>
  <sheetViews>
    <sheetView topLeftCell="A4" zoomScaleNormal="100" workbookViewId="0">
      <selection activeCell="J18" sqref="J18"/>
    </sheetView>
  </sheetViews>
  <sheetFormatPr baseColWidth="10" defaultColWidth="11.5546875" defaultRowHeight="14.4" x14ac:dyDescent="0.3"/>
  <cols>
    <col min="1" max="7" width="11.5546875" style="28"/>
    <col min="8" max="8" width="16.44140625" style="28" customWidth="1"/>
    <col min="9" max="16384" width="11.5546875" style="28"/>
  </cols>
  <sheetData>
    <row r="1" spans="1:8" ht="25.95" customHeight="1" x14ac:dyDescent="0.3">
      <c r="A1" s="243" t="s">
        <v>38</v>
      </c>
      <c r="B1" s="244"/>
      <c r="C1" s="244"/>
      <c r="D1" s="244"/>
      <c r="E1" s="244"/>
      <c r="F1" s="244"/>
      <c r="G1" s="244"/>
      <c r="H1" s="245"/>
    </row>
    <row r="2" spans="1:8" x14ac:dyDescent="0.3">
      <c r="A2" s="104"/>
      <c r="H2" s="112"/>
    </row>
    <row r="3" spans="1:8" ht="34.950000000000003" customHeight="1" x14ac:dyDescent="0.3">
      <c r="A3" s="273" t="s">
        <v>233</v>
      </c>
      <c r="B3" s="274"/>
      <c r="C3" s="274"/>
      <c r="D3" s="274"/>
      <c r="E3" s="274"/>
      <c r="F3" s="274"/>
      <c r="G3" s="274"/>
      <c r="H3" s="47" t="s">
        <v>39</v>
      </c>
    </row>
    <row r="4" spans="1:8" ht="34.950000000000003" customHeight="1" x14ac:dyDescent="0.3">
      <c r="A4" s="264" t="s">
        <v>210</v>
      </c>
      <c r="B4" s="265"/>
      <c r="C4" s="265"/>
      <c r="D4" s="265"/>
      <c r="E4" s="265"/>
      <c r="F4" s="265"/>
      <c r="G4" s="266"/>
      <c r="H4" s="270"/>
    </row>
    <row r="5" spans="1:8" x14ac:dyDescent="0.3">
      <c r="A5" s="258"/>
      <c r="B5" s="259"/>
      <c r="C5" s="259"/>
      <c r="D5" s="259"/>
      <c r="E5" s="259"/>
      <c r="F5" s="259"/>
      <c r="G5" s="260"/>
      <c r="H5" s="271"/>
    </row>
    <row r="6" spans="1:8" x14ac:dyDescent="0.3">
      <c r="A6" s="258"/>
      <c r="B6" s="259"/>
      <c r="C6" s="259"/>
      <c r="D6" s="259"/>
      <c r="E6" s="259"/>
      <c r="F6" s="259"/>
      <c r="G6" s="260"/>
      <c r="H6" s="271"/>
    </row>
    <row r="7" spans="1:8" x14ac:dyDescent="0.3">
      <c r="A7" s="258"/>
      <c r="B7" s="259"/>
      <c r="C7" s="259"/>
      <c r="D7" s="259"/>
      <c r="E7" s="259"/>
      <c r="F7" s="259"/>
      <c r="G7" s="260"/>
      <c r="H7" s="271"/>
    </row>
    <row r="8" spans="1:8" x14ac:dyDescent="0.3">
      <c r="A8" s="258"/>
      <c r="B8" s="259"/>
      <c r="C8" s="259"/>
      <c r="D8" s="259"/>
      <c r="E8" s="259"/>
      <c r="F8" s="259"/>
      <c r="G8" s="260"/>
      <c r="H8" s="271"/>
    </row>
    <row r="9" spans="1:8" x14ac:dyDescent="0.3">
      <c r="A9" s="258"/>
      <c r="B9" s="259"/>
      <c r="C9" s="259"/>
      <c r="D9" s="259"/>
      <c r="E9" s="259"/>
      <c r="F9" s="259"/>
      <c r="G9" s="260"/>
      <c r="H9" s="271"/>
    </row>
    <row r="10" spans="1:8" x14ac:dyDescent="0.3">
      <c r="A10" s="258"/>
      <c r="B10" s="259"/>
      <c r="C10" s="259"/>
      <c r="D10" s="259"/>
      <c r="E10" s="259"/>
      <c r="F10" s="259"/>
      <c r="G10" s="260"/>
      <c r="H10" s="271"/>
    </row>
    <row r="11" spans="1:8" x14ac:dyDescent="0.3">
      <c r="A11" s="258"/>
      <c r="B11" s="259"/>
      <c r="C11" s="259"/>
      <c r="D11" s="259"/>
      <c r="E11" s="259"/>
      <c r="F11" s="259"/>
      <c r="G11" s="260"/>
      <c r="H11" s="271"/>
    </row>
    <row r="12" spans="1:8" ht="10.199999999999999" customHeight="1" x14ac:dyDescent="0.3">
      <c r="A12" s="261"/>
      <c r="B12" s="262"/>
      <c r="C12" s="262"/>
      <c r="D12" s="262"/>
      <c r="E12" s="262"/>
      <c r="F12" s="262"/>
      <c r="G12" s="263"/>
      <c r="H12" s="272"/>
    </row>
    <row r="13" spans="1:8" ht="57" customHeight="1" x14ac:dyDescent="0.3">
      <c r="A13" s="264" t="s">
        <v>211</v>
      </c>
      <c r="B13" s="265"/>
      <c r="C13" s="265"/>
      <c r="D13" s="265"/>
      <c r="E13" s="265"/>
      <c r="F13" s="265"/>
      <c r="G13" s="266"/>
      <c r="H13" s="270"/>
    </row>
    <row r="14" spans="1:8" x14ac:dyDescent="0.3">
      <c r="A14" s="258"/>
      <c r="B14" s="259"/>
      <c r="C14" s="259"/>
      <c r="D14" s="259"/>
      <c r="E14" s="259"/>
      <c r="F14" s="259"/>
      <c r="G14" s="260"/>
      <c r="H14" s="271"/>
    </row>
    <row r="15" spans="1:8" x14ac:dyDescent="0.3">
      <c r="A15" s="258"/>
      <c r="B15" s="259"/>
      <c r="C15" s="259"/>
      <c r="D15" s="259"/>
      <c r="E15" s="259"/>
      <c r="F15" s="259"/>
      <c r="G15" s="260"/>
      <c r="H15" s="271"/>
    </row>
    <row r="16" spans="1:8" x14ac:dyDescent="0.3">
      <c r="A16" s="258"/>
      <c r="B16" s="259"/>
      <c r="C16" s="259"/>
      <c r="D16" s="259"/>
      <c r="E16" s="259"/>
      <c r="F16" s="259"/>
      <c r="G16" s="260"/>
      <c r="H16" s="271"/>
    </row>
    <row r="17" spans="1:8" x14ac:dyDescent="0.3">
      <c r="A17" s="258"/>
      <c r="B17" s="259"/>
      <c r="C17" s="259"/>
      <c r="D17" s="259"/>
      <c r="E17" s="259"/>
      <c r="F17" s="259"/>
      <c r="G17" s="260"/>
      <c r="H17" s="271"/>
    </row>
    <row r="18" spans="1:8" x14ac:dyDescent="0.3">
      <c r="A18" s="258"/>
      <c r="B18" s="259"/>
      <c r="C18" s="259"/>
      <c r="D18" s="259"/>
      <c r="E18" s="259"/>
      <c r="F18" s="259"/>
      <c r="G18" s="260"/>
      <c r="H18" s="271"/>
    </row>
    <row r="19" spans="1:8" x14ac:dyDescent="0.3">
      <c r="A19" s="258"/>
      <c r="B19" s="259"/>
      <c r="C19" s="259"/>
      <c r="D19" s="259"/>
      <c r="E19" s="259"/>
      <c r="F19" s="259"/>
      <c r="G19" s="260"/>
      <c r="H19" s="271"/>
    </row>
    <row r="20" spans="1:8" x14ac:dyDescent="0.3">
      <c r="A20" s="258"/>
      <c r="B20" s="259"/>
      <c r="C20" s="259"/>
      <c r="D20" s="259"/>
      <c r="E20" s="259"/>
      <c r="F20" s="259"/>
      <c r="G20" s="260"/>
      <c r="H20" s="271"/>
    </row>
    <row r="21" spans="1:8" ht="10.199999999999999" customHeight="1" x14ac:dyDescent="0.3">
      <c r="A21" s="261"/>
      <c r="B21" s="262"/>
      <c r="C21" s="262"/>
      <c r="D21" s="262"/>
      <c r="E21" s="262"/>
      <c r="F21" s="262"/>
      <c r="G21" s="263"/>
      <c r="H21" s="272"/>
    </row>
    <row r="22" spans="1:8" ht="34.950000000000003" customHeight="1" x14ac:dyDescent="0.3">
      <c r="A22" s="264" t="s">
        <v>223</v>
      </c>
      <c r="B22" s="265"/>
      <c r="C22" s="265"/>
      <c r="D22" s="265"/>
      <c r="E22" s="265"/>
      <c r="F22" s="265"/>
      <c r="G22" s="266"/>
      <c r="H22" s="270"/>
    </row>
    <row r="23" spans="1:8" x14ac:dyDescent="0.3">
      <c r="A23" s="258"/>
      <c r="B23" s="259"/>
      <c r="C23" s="259"/>
      <c r="D23" s="259"/>
      <c r="E23" s="259"/>
      <c r="F23" s="259"/>
      <c r="G23" s="260"/>
      <c r="H23" s="271"/>
    </row>
    <row r="24" spans="1:8" x14ac:dyDescent="0.3">
      <c r="A24" s="258"/>
      <c r="B24" s="259"/>
      <c r="C24" s="259"/>
      <c r="D24" s="259"/>
      <c r="E24" s="259"/>
      <c r="F24" s="259"/>
      <c r="G24" s="260"/>
      <c r="H24" s="271"/>
    </row>
    <row r="25" spans="1:8" x14ac:dyDescent="0.3">
      <c r="A25" s="258"/>
      <c r="B25" s="259"/>
      <c r="C25" s="259"/>
      <c r="D25" s="259"/>
      <c r="E25" s="259"/>
      <c r="F25" s="259"/>
      <c r="G25" s="260"/>
      <c r="H25" s="271"/>
    </row>
    <row r="26" spans="1:8" x14ac:dyDescent="0.3">
      <c r="A26" s="258"/>
      <c r="B26" s="259"/>
      <c r="C26" s="259"/>
      <c r="D26" s="259"/>
      <c r="E26" s="259"/>
      <c r="F26" s="259"/>
      <c r="G26" s="260"/>
      <c r="H26" s="271"/>
    </row>
    <row r="27" spans="1:8" x14ac:dyDescent="0.3">
      <c r="A27" s="258"/>
      <c r="B27" s="259"/>
      <c r="C27" s="259"/>
      <c r="D27" s="259"/>
      <c r="E27" s="259"/>
      <c r="F27" s="259"/>
      <c r="G27" s="260"/>
      <c r="H27" s="271"/>
    </row>
    <row r="28" spans="1:8" x14ac:dyDescent="0.3">
      <c r="A28" s="258"/>
      <c r="B28" s="259"/>
      <c r="C28" s="259"/>
      <c r="D28" s="259"/>
      <c r="E28" s="259"/>
      <c r="F28" s="259"/>
      <c r="G28" s="260"/>
      <c r="H28" s="271"/>
    </row>
    <row r="29" spans="1:8" ht="7.95" customHeight="1" x14ac:dyDescent="0.3">
      <c r="A29" s="261"/>
      <c r="B29" s="262"/>
      <c r="C29" s="262"/>
      <c r="D29" s="262"/>
      <c r="E29" s="262"/>
      <c r="F29" s="262"/>
      <c r="G29" s="263"/>
      <c r="H29" s="272"/>
    </row>
    <row r="30" spans="1:8" ht="34.950000000000003" customHeight="1" x14ac:dyDescent="0.3">
      <c r="A30" s="264" t="s">
        <v>149</v>
      </c>
      <c r="B30" s="265"/>
      <c r="C30" s="265"/>
      <c r="D30" s="265"/>
      <c r="E30" s="265"/>
      <c r="F30" s="265"/>
      <c r="G30" s="266"/>
      <c r="H30" s="270"/>
    </row>
    <row r="31" spans="1:8" x14ac:dyDescent="0.3">
      <c r="A31" s="258"/>
      <c r="B31" s="259"/>
      <c r="C31" s="259"/>
      <c r="D31" s="259"/>
      <c r="E31" s="259"/>
      <c r="F31" s="259"/>
      <c r="G31" s="260"/>
      <c r="H31" s="271"/>
    </row>
    <row r="32" spans="1:8" x14ac:dyDescent="0.3">
      <c r="A32" s="258"/>
      <c r="B32" s="259"/>
      <c r="C32" s="259"/>
      <c r="D32" s="259"/>
      <c r="E32" s="259"/>
      <c r="F32" s="259"/>
      <c r="G32" s="260"/>
      <c r="H32" s="271"/>
    </row>
    <row r="33" spans="1:8" x14ac:dyDescent="0.3">
      <c r="A33" s="258"/>
      <c r="B33" s="259"/>
      <c r="C33" s="259"/>
      <c r="D33" s="259"/>
      <c r="E33" s="259"/>
      <c r="F33" s="259"/>
      <c r="G33" s="260"/>
      <c r="H33" s="271"/>
    </row>
    <row r="34" spans="1:8" x14ac:dyDescent="0.3">
      <c r="A34" s="258"/>
      <c r="B34" s="259"/>
      <c r="C34" s="259"/>
      <c r="D34" s="259"/>
      <c r="E34" s="259"/>
      <c r="F34" s="259"/>
      <c r="G34" s="260"/>
      <c r="H34" s="271"/>
    </row>
    <row r="35" spans="1:8" x14ac:dyDescent="0.3">
      <c r="A35" s="258"/>
      <c r="B35" s="259"/>
      <c r="C35" s="259"/>
      <c r="D35" s="259"/>
      <c r="E35" s="259"/>
      <c r="F35" s="259"/>
      <c r="G35" s="260"/>
      <c r="H35" s="271"/>
    </row>
    <row r="36" spans="1:8" x14ac:dyDescent="0.3">
      <c r="A36" s="258"/>
      <c r="B36" s="259"/>
      <c r="C36" s="259"/>
      <c r="D36" s="259"/>
      <c r="E36" s="259"/>
      <c r="F36" s="259"/>
      <c r="G36" s="260"/>
      <c r="H36" s="271"/>
    </row>
    <row r="37" spans="1:8" ht="10.199999999999999" customHeight="1" x14ac:dyDescent="0.3">
      <c r="A37" s="267"/>
      <c r="B37" s="268"/>
      <c r="C37" s="268"/>
      <c r="D37" s="268"/>
      <c r="E37" s="268"/>
      <c r="F37" s="268"/>
      <c r="G37" s="269"/>
      <c r="H37" s="271"/>
    </row>
    <row r="38" spans="1:8" ht="34.950000000000003" customHeight="1" x14ac:dyDescent="0.3">
      <c r="A38" s="278" t="s">
        <v>212</v>
      </c>
      <c r="B38" s="279"/>
      <c r="C38" s="279"/>
      <c r="D38" s="279"/>
      <c r="E38" s="279"/>
      <c r="F38" s="279"/>
      <c r="G38" s="279"/>
      <c r="H38" s="275"/>
    </row>
    <row r="39" spans="1:8" x14ac:dyDescent="0.3">
      <c r="A39" s="258"/>
      <c r="B39" s="259"/>
      <c r="C39" s="259"/>
      <c r="D39" s="259"/>
      <c r="E39" s="259"/>
      <c r="F39" s="259"/>
      <c r="G39" s="280"/>
      <c r="H39" s="276"/>
    </row>
    <row r="40" spans="1:8" x14ac:dyDescent="0.3">
      <c r="A40" s="258"/>
      <c r="B40" s="259"/>
      <c r="C40" s="259"/>
      <c r="D40" s="259"/>
      <c r="E40" s="259"/>
      <c r="F40" s="259"/>
      <c r="G40" s="280"/>
      <c r="H40" s="276"/>
    </row>
    <row r="41" spans="1:8" x14ac:dyDescent="0.3">
      <c r="A41" s="258"/>
      <c r="B41" s="259"/>
      <c r="C41" s="259"/>
      <c r="D41" s="259"/>
      <c r="E41" s="259"/>
      <c r="F41" s="259"/>
      <c r="G41" s="280"/>
      <c r="H41" s="276"/>
    </row>
    <row r="42" spans="1:8" x14ac:dyDescent="0.3">
      <c r="A42" s="258"/>
      <c r="B42" s="259"/>
      <c r="C42" s="259"/>
      <c r="D42" s="259"/>
      <c r="E42" s="259"/>
      <c r="F42" s="259"/>
      <c r="G42" s="280"/>
      <c r="H42" s="276"/>
    </row>
    <row r="43" spans="1:8" x14ac:dyDescent="0.3">
      <c r="A43" s="258"/>
      <c r="B43" s="259"/>
      <c r="C43" s="259"/>
      <c r="D43" s="259"/>
      <c r="E43" s="259"/>
      <c r="F43" s="259"/>
      <c r="G43" s="280"/>
      <c r="H43" s="276"/>
    </row>
    <row r="44" spans="1:8" x14ac:dyDescent="0.3">
      <c r="A44" s="258"/>
      <c r="B44" s="259"/>
      <c r="C44" s="259"/>
      <c r="D44" s="259"/>
      <c r="E44" s="259"/>
      <c r="F44" s="259"/>
      <c r="G44" s="280"/>
      <c r="H44" s="276"/>
    </row>
    <row r="45" spans="1:8" ht="10.199999999999999" customHeight="1" x14ac:dyDescent="0.3">
      <c r="A45" s="267"/>
      <c r="B45" s="268"/>
      <c r="C45" s="268"/>
      <c r="D45" s="268"/>
      <c r="E45" s="268"/>
      <c r="F45" s="268"/>
      <c r="G45" s="281"/>
      <c r="H45" s="277"/>
    </row>
  </sheetData>
  <sheetProtection sheet="1" objects="1" scenarios="1"/>
  <mergeCells count="17">
    <mergeCell ref="H38:H45"/>
    <mergeCell ref="A38:G38"/>
    <mergeCell ref="A30:G30"/>
    <mergeCell ref="A39:G45"/>
    <mergeCell ref="A1:H1"/>
    <mergeCell ref="A4:G4"/>
    <mergeCell ref="H4:H12"/>
    <mergeCell ref="A5:G12"/>
    <mergeCell ref="A13:G13"/>
    <mergeCell ref="A3:G3"/>
    <mergeCell ref="A14:G21"/>
    <mergeCell ref="A22:G22"/>
    <mergeCell ref="A23:G29"/>
    <mergeCell ref="A31:G37"/>
    <mergeCell ref="H13:H21"/>
    <mergeCell ref="H22:H29"/>
    <mergeCell ref="H30:H37"/>
  </mergeCells>
  <printOptions horizontalCentered="1"/>
  <pageMargins left="0.11811023622047245" right="0.11811023622047245" top="0.19685039370078741" bottom="0.15748031496062992" header="0.31496062992125984" footer="0.15748031496062992"/>
  <pageSetup paperSize="9" orientation="portrait" r:id="rId1"/>
  <headerFooter>
    <oddFooter>&amp;C&amp;"+,Normal"4&amp;R&amp;"+,Italique"&amp;10&amp;A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M60"/>
  <sheetViews>
    <sheetView showGridLines="0" topLeftCell="A35" zoomScaleNormal="100" workbookViewId="0">
      <selection activeCell="F39" sqref="F39"/>
    </sheetView>
  </sheetViews>
  <sheetFormatPr baseColWidth="10" defaultColWidth="11.44140625" defaultRowHeight="13.8" x14ac:dyDescent="0.3"/>
  <cols>
    <col min="1" max="1" width="7.6640625" style="20" customWidth="1"/>
    <col min="2" max="2" width="29.6640625" style="20" customWidth="1"/>
    <col min="3" max="3" width="16.6640625" style="36" customWidth="1"/>
    <col min="4" max="4" width="7.6640625" style="20" customWidth="1"/>
    <col min="5" max="5" width="29.6640625" style="20" customWidth="1"/>
    <col min="6" max="6" width="14.33203125" style="36" customWidth="1"/>
    <col min="7" max="7" width="11.44140625" style="29"/>
    <col min="8" max="8" width="13.33203125" style="29" customWidth="1"/>
    <col min="9" max="16384" width="11.44140625" style="29"/>
  </cols>
  <sheetData>
    <row r="1" spans="1:12" ht="18.600000000000001" customHeight="1" x14ac:dyDescent="0.3">
      <c r="A1" s="287" t="s">
        <v>40</v>
      </c>
      <c r="B1" s="288"/>
      <c r="C1" s="288"/>
      <c r="D1" s="288"/>
      <c r="E1" s="289" t="s">
        <v>227</v>
      </c>
      <c r="F1" s="289"/>
    </row>
    <row r="2" spans="1:12" ht="17.399999999999999" customHeight="1" x14ac:dyDescent="0.3">
      <c r="A2" s="290" t="s">
        <v>228</v>
      </c>
      <c r="B2" s="290"/>
      <c r="C2" s="290"/>
      <c r="D2" s="290"/>
      <c r="E2" s="290"/>
      <c r="F2" s="290"/>
    </row>
    <row r="3" spans="1:12" s="31" customFormat="1" x14ac:dyDescent="0.3">
      <c r="A3" s="114" t="s">
        <v>41</v>
      </c>
      <c r="B3" s="115" t="s">
        <v>42</v>
      </c>
      <c r="C3" s="116" t="s">
        <v>43</v>
      </c>
      <c r="D3" s="114" t="s">
        <v>41</v>
      </c>
      <c r="E3" s="117" t="s">
        <v>44</v>
      </c>
      <c r="F3" s="116" t="s">
        <v>43</v>
      </c>
    </row>
    <row r="4" spans="1:12" s="72" customFormat="1" ht="15.6" x14ac:dyDescent="0.3">
      <c r="A4" s="282" t="s">
        <v>45</v>
      </c>
      <c r="B4" s="283"/>
      <c r="C4" s="284"/>
      <c r="D4" s="282" t="s">
        <v>46</v>
      </c>
      <c r="E4" s="283"/>
      <c r="F4" s="284"/>
    </row>
    <row r="5" spans="1:12" x14ac:dyDescent="0.3">
      <c r="A5" s="118">
        <v>606100</v>
      </c>
      <c r="B5" s="119" t="s">
        <v>47</v>
      </c>
      <c r="C5" s="37"/>
      <c r="D5" s="121">
        <v>701100</v>
      </c>
      <c r="E5" s="128" t="s">
        <v>48</v>
      </c>
      <c r="F5" s="37"/>
    </row>
    <row r="6" spans="1:12" x14ac:dyDescent="0.3">
      <c r="A6" s="118">
        <v>606300</v>
      </c>
      <c r="B6" s="119" t="s">
        <v>49</v>
      </c>
      <c r="C6" s="38"/>
      <c r="D6" s="121">
        <v>706100</v>
      </c>
      <c r="E6" s="128" t="s">
        <v>50</v>
      </c>
      <c r="F6" s="38"/>
    </row>
    <row r="7" spans="1:12" x14ac:dyDescent="0.3">
      <c r="A7" s="118">
        <v>606400</v>
      </c>
      <c r="B7" s="119" t="s">
        <v>51</v>
      </c>
      <c r="C7" s="38"/>
      <c r="D7" s="121">
        <v>706200</v>
      </c>
      <c r="E7" s="128" t="s">
        <v>52</v>
      </c>
      <c r="F7" s="38"/>
    </row>
    <row r="8" spans="1:12" x14ac:dyDescent="0.3">
      <c r="A8" s="118">
        <v>607000</v>
      </c>
      <c r="B8" s="119" t="s">
        <v>53</v>
      </c>
      <c r="C8" s="38"/>
      <c r="D8" s="121">
        <v>707000</v>
      </c>
      <c r="E8" s="128" t="s">
        <v>54</v>
      </c>
      <c r="F8" s="38"/>
    </row>
    <row r="9" spans="1:12" x14ac:dyDescent="0.3">
      <c r="A9" s="118">
        <v>607100</v>
      </c>
      <c r="B9" s="119" t="s">
        <v>247</v>
      </c>
      <c r="C9" s="38"/>
      <c r="D9" s="121">
        <v>707100</v>
      </c>
      <c r="E9" s="128" t="s">
        <v>55</v>
      </c>
      <c r="F9" s="38"/>
    </row>
    <row r="10" spans="1:12" ht="15.6" x14ac:dyDescent="0.3">
      <c r="A10" s="282" t="s">
        <v>56</v>
      </c>
      <c r="B10" s="283"/>
      <c r="C10" s="284"/>
      <c r="D10" s="121">
        <v>708100</v>
      </c>
      <c r="E10" s="128" t="s">
        <v>57</v>
      </c>
      <c r="F10" s="38"/>
    </row>
    <row r="11" spans="1:12" x14ac:dyDescent="0.3">
      <c r="A11" s="118">
        <v>613000</v>
      </c>
      <c r="B11" s="119" t="s">
        <v>261</v>
      </c>
      <c r="C11" s="37"/>
      <c r="D11" s="121">
        <v>708200</v>
      </c>
      <c r="E11" s="128" t="s">
        <v>58</v>
      </c>
      <c r="F11" s="38"/>
    </row>
    <row r="12" spans="1:12" x14ac:dyDescent="0.3">
      <c r="A12" s="118">
        <v>615000</v>
      </c>
      <c r="B12" s="119" t="s">
        <v>59</v>
      </c>
      <c r="C12" s="38"/>
      <c r="D12" s="121">
        <v>708300</v>
      </c>
      <c r="E12" s="128" t="s">
        <v>60</v>
      </c>
      <c r="F12" s="38"/>
    </row>
    <row r="13" spans="1:12" x14ac:dyDescent="0.3">
      <c r="A13" s="118">
        <v>616000</v>
      </c>
      <c r="B13" s="119" t="s">
        <v>61</v>
      </c>
      <c r="C13" s="38"/>
      <c r="D13" s="45">
        <v>708400</v>
      </c>
      <c r="E13" s="18" t="s">
        <v>256</v>
      </c>
      <c r="F13" s="38"/>
    </row>
    <row r="14" spans="1:12" x14ac:dyDescent="0.3">
      <c r="A14" s="118">
        <v>618000</v>
      </c>
      <c r="B14" s="119" t="s">
        <v>260</v>
      </c>
      <c r="C14" s="38"/>
      <c r="D14" s="45">
        <v>708800</v>
      </c>
      <c r="E14" s="18" t="s">
        <v>257</v>
      </c>
      <c r="F14" s="38"/>
    </row>
    <row r="15" spans="1:12" ht="15.6" x14ac:dyDescent="0.3">
      <c r="A15" s="282" t="s">
        <v>62</v>
      </c>
      <c r="B15" s="283"/>
      <c r="C15" s="284"/>
      <c r="D15" s="282" t="s">
        <v>63</v>
      </c>
      <c r="E15" s="283"/>
      <c r="F15" s="284"/>
    </row>
    <row r="16" spans="1:12" ht="14.4" x14ac:dyDescent="0.3">
      <c r="A16" s="118">
        <v>621000</v>
      </c>
      <c r="B16" s="119" t="s">
        <v>262</v>
      </c>
      <c r="C16" s="37"/>
      <c r="D16" s="121">
        <v>740100</v>
      </c>
      <c r="E16" s="119" t="s">
        <v>258</v>
      </c>
      <c r="F16" s="37"/>
      <c r="H16" s="32"/>
      <c r="I16" s="32"/>
      <c r="J16" s="32"/>
      <c r="L16" s="33"/>
    </row>
    <row r="17" spans="1:13" ht="14.4" x14ac:dyDescent="0.3">
      <c r="A17" s="118">
        <v>621400</v>
      </c>
      <c r="B17" s="119" t="s">
        <v>248</v>
      </c>
      <c r="C17" s="40"/>
      <c r="D17" s="121">
        <v>740200</v>
      </c>
      <c r="E17" s="119" t="s">
        <v>259</v>
      </c>
      <c r="F17" s="40"/>
      <c r="H17" s="32"/>
      <c r="I17" s="32"/>
      <c r="J17" s="32"/>
      <c r="L17" s="33"/>
    </row>
    <row r="18" spans="1:13" ht="14.4" x14ac:dyDescent="0.3">
      <c r="A18" s="118">
        <v>622600</v>
      </c>
      <c r="B18" s="119" t="s">
        <v>64</v>
      </c>
      <c r="C18" s="38"/>
      <c r="D18" s="121">
        <v>740300</v>
      </c>
      <c r="E18" s="119" t="s">
        <v>65</v>
      </c>
      <c r="F18" s="38"/>
      <c r="H18" s="32"/>
      <c r="I18" s="32"/>
      <c r="J18" s="32"/>
      <c r="K18" s="34"/>
      <c r="L18" s="35"/>
      <c r="M18" s="34"/>
    </row>
    <row r="19" spans="1:13" ht="14.4" x14ac:dyDescent="0.3">
      <c r="A19" s="118">
        <v>623000</v>
      </c>
      <c r="B19" s="119" t="s">
        <v>249</v>
      </c>
      <c r="C19" s="38"/>
      <c r="D19" s="121">
        <v>740400</v>
      </c>
      <c r="E19" s="119" t="s">
        <v>264</v>
      </c>
      <c r="F19" s="38"/>
      <c r="H19" s="32"/>
      <c r="I19" s="32"/>
      <c r="J19" s="32"/>
      <c r="K19" s="34"/>
      <c r="L19" s="35"/>
      <c r="M19" s="34"/>
    </row>
    <row r="20" spans="1:13" ht="14.4" x14ac:dyDescent="0.3">
      <c r="A20" s="118">
        <v>623400</v>
      </c>
      <c r="B20" s="119" t="s">
        <v>263</v>
      </c>
      <c r="C20" s="38"/>
      <c r="D20" s="121">
        <v>740410</v>
      </c>
      <c r="E20" s="119" t="s">
        <v>265</v>
      </c>
      <c r="F20" s="38"/>
      <c r="H20" s="32"/>
      <c r="I20" s="32"/>
      <c r="J20" s="32"/>
      <c r="K20" s="34"/>
      <c r="L20" s="35"/>
      <c r="M20" s="34"/>
    </row>
    <row r="21" spans="1:13" ht="14.4" x14ac:dyDescent="0.3">
      <c r="A21" s="118">
        <v>624000</v>
      </c>
      <c r="B21" s="119" t="s">
        <v>66</v>
      </c>
      <c r="C21" s="38"/>
      <c r="D21" s="121">
        <v>740420</v>
      </c>
      <c r="E21" s="119" t="s">
        <v>266</v>
      </c>
      <c r="F21" s="38"/>
      <c r="H21" s="32"/>
      <c r="I21" s="32"/>
      <c r="J21" s="32"/>
      <c r="K21" s="34"/>
      <c r="L21" s="35"/>
      <c r="M21" s="34"/>
    </row>
    <row r="22" spans="1:13" ht="14.4" x14ac:dyDescent="0.3">
      <c r="A22" s="118">
        <v>624100</v>
      </c>
      <c r="B22" s="119" t="s">
        <v>275</v>
      </c>
      <c r="C22" s="38"/>
      <c r="D22" s="121">
        <v>740500</v>
      </c>
      <c r="E22" s="128" t="s">
        <v>276</v>
      </c>
      <c r="F22" s="38"/>
      <c r="H22" s="32"/>
      <c r="I22" s="32"/>
      <c r="J22" s="32"/>
      <c r="K22" s="34"/>
    </row>
    <row r="23" spans="1:13" ht="14.4" x14ac:dyDescent="0.3">
      <c r="A23" s="118">
        <v>625000</v>
      </c>
      <c r="B23" s="119" t="s">
        <v>67</v>
      </c>
      <c r="C23" s="38"/>
      <c r="D23" s="121">
        <v>740600</v>
      </c>
      <c r="E23" s="128" t="s">
        <v>267</v>
      </c>
      <c r="F23" s="38"/>
      <c r="H23" s="32"/>
      <c r="I23" s="32"/>
      <c r="J23" s="32"/>
      <c r="K23" s="34"/>
    </row>
    <row r="24" spans="1:13" ht="14.4" x14ac:dyDescent="0.3">
      <c r="A24" s="118">
        <v>626300</v>
      </c>
      <c r="B24" s="119" t="s">
        <v>68</v>
      </c>
      <c r="C24" s="38"/>
      <c r="D24" s="121"/>
      <c r="E24" s="128"/>
      <c r="F24" s="39"/>
      <c r="H24" s="32"/>
      <c r="I24" s="32"/>
      <c r="J24" s="32"/>
      <c r="K24" s="34"/>
    </row>
    <row r="25" spans="1:13" ht="14.4" x14ac:dyDescent="0.3">
      <c r="A25" s="118">
        <v>626500</v>
      </c>
      <c r="B25" s="119" t="s">
        <v>69</v>
      </c>
      <c r="C25" s="38"/>
      <c r="D25" s="121"/>
      <c r="E25" s="126"/>
      <c r="F25" s="39"/>
      <c r="H25" s="32"/>
      <c r="I25" s="32"/>
      <c r="J25" s="32"/>
    </row>
    <row r="26" spans="1:13" x14ac:dyDescent="0.3">
      <c r="A26" s="118">
        <v>627000</v>
      </c>
      <c r="B26" s="119" t="s">
        <v>70</v>
      </c>
      <c r="C26" s="38"/>
      <c r="D26" s="121"/>
      <c r="E26" s="126"/>
      <c r="F26" s="39"/>
    </row>
    <row r="27" spans="1:13" ht="13.8" customHeight="1" x14ac:dyDescent="0.3">
      <c r="A27" s="118">
        <v>628100</v>
      </c>
      <c r="B27" s="119" t="s">
        <v>71</v>
      </c>
      <c r="C27" s="38"/>
      <c r="D27" s="45"/>
      <c r="E27" s="18"/>
      <c r="F27" s="39"/>
    </row>
    <row r="28" spans="1:13" ht="13.8" customHeight="1" x14ac:dyDescent="0.3">
      <c r="A28" s="118">
        <v>628200</v>
      </c>
      <c r="B28" s="119" t="s">
        <v>72</v>
      </c>
      <c r="C28" s="38"/>
      <c r="D28" s="45"/>
      <c r="E28" s="18"/>
      <c r="F28" s="39"/>
    </row>
    <row r="29" spans="1:13" x14ac:dyDescent="0.3">
      <c r="A29" s="118">
        <v>628400</v>
      </c>
      <c r="B29" s="119" t="s">
        <v>73</v>
      </c>
      <c r="C29" s="38"/>
      <c r="D29" s="45"/>
      <c r="E29" s="18"/>
      <c r="F29" s="39"/>
    </row>
    <row r="30" spans="1:13" ht="15.6" x14ac:dyDescent="0.3">
      <c r="A30" s="282" t="s">
        <v>74</v>
      </c>
      <c r="B30" s="283"/>
      <c r="C30" s="284"/>
      <c r="D30" s="282" t="s">
        <v>75</v>
      </c>
      <c r="E30" s="283"/>
      <c r="F30" s="284"/>
      <c r="H30" s="119"/>
    </row>
    <row r="31" spans="1:13" ht="14.4" x14ac:dyDescent="0.3">
      <c r="A31" s="118">
        <v>631000</v>
      </c>
      <c r="B31" s="119" t="s">
        <v>76</v>
      </c>
      <c r="C31" s="37"/>
      <c r="D31" s="121">
        <v>754120</v>
      </c>
      <c r="E31" s="119" t="s">
        <v>268</v>
      </c>
      <c r="F31" s="37"/>
      <c r="I31" s="32"/>
      <c r="J31" s="32"/>
      <c r="K31" s="32"/>
    </row>
    <row r="32" spans="1:13" ht="14.4" x14ac:dyDescent="0.3">
      <c r="A32" s="118">
        <v>633300</v>
      </c>
      <c r="B32" s="119" t="s">
        <v>77</v>
      </c>
      <c r="C32" s="38"/>
      <c r="D32" s="121">
        <v>754200</v>
      </c>
      <c r="E32" s="119" t="s">
        <v>269</v>
      </c>
      <c r="F32" s="40"/>
      <c r="I32" s="32"/>
      <c r="J32" s="32"/>
      <c r="K32" s="32"/>
    </row>
    <row r="33" spans="1:11" ht="14.4" x14ac:dyDescent="0.3">
      <c r="A33" s="118">
        <v>635000</v>
      </c>
      <c r="B33" s="120" t="s">
        <v>79</v>
      </c>
      <c r="C33" s="38"/>
      <c r="D33" s="121">
        <v>754300</v>
      </c>
      <c r="E33" s="119" t="s">
        <v>270</v>
      </c>
      <c r="F33" s="38"/>
      <c r="I33" s="32"/>
      <c r="J33" s="32"/>
      <c r="K33" s="32"/>
    </row>
    <row r="34" spans="1:11" x14ac:dyDescent="0.3">
      <c r="A34" s="118">
        <v>637000</v>
      </c>
      <c r="B34" s="119" t="s">
        <v>80</v>
      </c>
      <c r="C34" s="38"/>
      <c r="D34" s="121">
        <v>756000</v>
      </c>
      <c r="E34" s="126" t="s">
        <v>271</v>
      </c>
      <c r="F34" s="38"/>
    </row>
    <row r="35" spans="1:11" ht="15.6" x14ac:dyDescent="0.3">
      <c r="A35" s="282" t="s">
        <v>81</v>
      </c>
      <c r="B35" s="283"/>
      <c r="C35" s="284"/>
      <c r="D35" s="45">
        <v>758000</v>
      </c>
      <c r="E35" s="18" t="s">
        <v>272</v>
      </c>
      <c r="F35" s="39"/>
    </row>
    <row r="36" spans="1:11" x14ac:dyDescent="0.3">
      <c r="A36" s="118">
        <v>641000</v>
      </c>
      <c r="B36" s="119" t="s">
        <v>250</v>
      </c>
      <c r="C36" s="37"/>
      <c r="D36" s="121"/>
      <c r="E36" s="119"/>
      <c r="F36" s="39"/>
    </row>
    <row r="37" spans="1:11" x14ac:dyDescent="0.3">
      <c r="A37" s="118">
        <v>645000</v>
      </c>
      <c r="B37" s="119" t="s">
        <v>83</v>
      </c>
      <c r="C37" s="38"/>
      <c r="D37" s="121"/>
      <c r="E37" s="119"/>
      <c r="F37" s="39"/>
    </row>
    <row r="38" spans="1:11" x14ac:dyDescent="0.3">
      <c r="A38" s="118">
        <v>647500</v>
      </c>
      <c r="B38" s="119" t="s">
        <v>85</v>
      </c>
      <c r="C38" s="38"/>
      <c r="D38" s="121"/>
      <c r="E38" s="119"/>
      <c r="F38" s="39"/>
    </row>
    <row r="39" spans="1:11" ht="15.6" customHeight="1" x14ac:dyDescent="0.3">
      <c r="A39" s="118">
        <v>648000</v>
      </c>
      <c r="B39" s="119" t="s">
        <v>86</v>
      </c>
      <c r="C39" s="38"/>
      <c r="D39" s="121"/>
      <c r="E39" s="119"/>
      <c r="F39" s="39"/>
    </row>
    <row r="40" spans="1:11" ht="15.6" x14ac:dyDescent="0.3">
      <c r="A40" s="282" t="s">
        <v>87</v>
      </c>
      <c r="B40" s="283"/>
      <c r="C40" s="284"/>
      <c r="D40" s="282" t="s">
        <v>82</v>
      </c>
      <c r="E40" s="283"/>
      <c r="F40" s="284"/>
    </row>
    <row r="41" spans="1:11" x14ac:dyDescent="0.3">
      <c r="A41" s="118">
        <v>651600</v>
      </c>
      <c r="B41" s="119" t="s">
        <v>89</v>
      </c>
      <c r="C41" s="37"/>
      <c r="D41" s="121">
        <v>768100</v>
      </c>
      <c r="E41" s="128" t="s">
        <v>84</v>
      </c>
      <c r="F41" s="41"/>
    </row>
    <row r="42" spans="1:11" ht="15.6" customHeight="1" x14ac:dyDescent="0.3">
      <c r="A42" s="118">
        <v>658000</v>
      </c>
      <c r="B42" s="119" t="s">
        <v>251</v>
      </c>
      <c r="C42" s="38"/>
      <c r="D42" s="121"/>
      <c r="E42" s="119"/>
      <c r="F42" s="39"/>
    </row>
    <row r="43" spans="1:11" x14ac:dyDescent="0.3">
      <c r="A43" s="118">
        <v>658100</v>
      </c>
      <c r="B43" s="119" t="s">
        <v>143</v>
      </c>
      <c r="C43" s="40"/>
      <c r="D43" s="45"/>
      <c r="E43" s="19"/>
      <c r="F43" s="172"/>
    </row>
    <row r="44" spans="1:11" ht="15.6" x14ac:dyDescent="0.3">
      <c r="A44" s="282" t="s">
        <v>91</v>
      </c>
      <c r="B44" s="283"/>
      <c r="C44" s="284"/>
      <c r="D44" s="282" t="s">
        <v>88</v>
      </c>
      <c r="E44" s="283"/>
      <c r="F44" s="284"/>
    </row>
    <row r="45" spans="1:11" x14ac:dyDescent="0.3">
      <c r="A45" s="118">
        <v>661100</v>
      </c>
      <c r="B45" s="119" t="s">
        <v>93</v>
      </c>
      <c r="C45" s="37"/>
      <c r="D45" s="121">
        <v>770000</v>
      </c>
      <c r="E45" s="126" t="s">
        <v>90</v>
      </c>
      <c r="F45" s="41"/>
    </row>
    <row r="46" spans="1:11" x14ac:dyDescent="0.3">
      <c r="A46" s="118">
        <v>661600</v>
      </c>
      <c r="B46" s="119" t="s">
        <v>84</v>
      </c>
      <c r="C46" s="38"/>
      <c r="D46" s="45"/>
      <c r="E46" s="18"/>
      <c r="F46" s="39"/>
    </row>
    <row r="47" spans="1:11" ht="15.6" x14ac:dyDescent="0.3">
      <c r="A47" s="282" t="s">
        <v>95</v>
      </c>
      <c r="B47" s="283"/>
      <c r="C47" s="284"/>
      <c r="D47" s="282" t="s">
        <v>92</v>
      </c>
      <c r="E47" s="283"/>
      <c r="F47" s="284"/>
    </row>
    <row r="48" spans="1:11" x14ac:dyDescent="0.3">
      <c r="A48" s="118">
        <v>671200</v>
      </c>
      <c r="B48" s="119" t="s">
        <v>97</v>
      </c>
      <c r="C48" s="37"/>
      <c r="D48" s="122">
        <v>781000</v>
      </c>
      <c r="E48" s="123" t="s">
        <v>94</v>
      </c>
      <c r="F48" s="37"/>
    </row>
    <row r="49" spans="1:6" ht="15.6" x14ac:dyDescent="0.3">
      <c r="A49" s="282" t="s">
        <v>99</v>
      </c>
      <c r="B49" s="283"/>
      <c r="C49" s="284"/>
      <c r="D49" s="124"/>
      <c r="E49" s="125"/>
      <c r="F49" s="38"/>
    </row>
    <row r="50" spans="1:6" ht="15.6" x14ac:dyDescent="0.3">
      <c r="A50" s="118">
        <v>681100</v>
      </c>
      <c r="B50" s="119" t="s">
        <v>100</v>
      </c>
      <c r="C50" s="37"/>
      <c r="D50" s="282" t="s">
        <v>96</v>
      </c>
      <c r="E50" s="283"/>
      <c r="F50" s="284"/>
    </row>
    <row r="51" spans="1:6" x14ac:dyDescent="0.3">
      <c r="A51" s="118">
        <v>681500</v>
      </c>
      <c r="B51" s="171" t="s">
        <v>274</v>
      </c>
      <c r="C51" s="38"/>
      <c r="D51" s="121">
        <v>791000</v>
      </c>
      <c r="E51" s="119" t="s">
        <v>98</v>
      </c>
      <c r="F51" s="37"/>
    </row>
    <row r="52" spans="1:6" ht="15.6" customHeight="1" x14ac:dyDescent="0.3">
      <c r="A52" s="118">
        <v>687500</v>
      </c>
      <c r="B52" s="119" t="s">
        <v>101</v>
      </c>
      <c r="C52" s="38"/>
      <c r="D52" s="45"/>
      <c r="E52" s="18"/>
      <c r="F52" s="39"/>
    </row>
    <row r="53" spans="1:6" ht="16.8" customHeight="1" x14ac:dyDescent="0.3">
      <c r="A53" s="285" t="s">
        <v>105</v>
      </c>
      <c r="B53" s="286"/>
      <c r="C53" s="46">
        <f>SUM(C5:C9,C11:C14,C16:C29,C31:C34,C36:C39,C41:C43,C45:C46,C48,C50:C52,C57:C59)</f>
        <v>0</v>
      </c>
      <c r="D53" s="285" t="s">
        <v>106</v>
      </c>
      <c r="E53" s="286"/>
      <c r="F53" s="46">
        <f>SUM(F5:F14,F16:F29,F31:F39,F41:F43:F45:F46,F48:F49,F51:F52,F57:F59)</f>
        <v>0</v>
      </c>
    </row>
    <row r="54" spans="1:6" ht="16.2" customHeight="1" x14ac:dyDescent="0.3">
      <c r="A54" s="56"/>
      <c r="B54" s="167" t="s">
        <v>107</v>
      </c>
      <c r="C54" s="168">
        <f>IF((F53-C53)&lt;0,F53-C53,0)</f>
        <v>0</v>
      </c>
      <c r="D54" s="169"/>
      <c r="E54" s="167" t="s">
        <v>108</v>
      </c>
      <c r="F54" s="170">
        <f>IF((F53-C53)&gt;0,F53-C53,0)</f>
        <v>0</v>
      </c>
    </row>
    <row r="55" spans="1:6" ht="6" customHeight="1" x14ac:dyDescent="0.3"/>
    <row r="56" spans="1:6" ht="13.8" customHeight="1" x14ac:dyDescent="0.3">
      <c r="A56" s="282" t="s">
        <v>102</v>
      </c>
      <c r="B56" s="283"/>
      <c r="C56" s="284"/>
      <c r="D56" s="282" t="s">
        <v>102</v>
      </c>
      <c r="E56" s="283"/>
      <c r="F56" s="284"/>
    </row>
    <row r="57" spans="1:6" ht="13.8" customHeight="1" x14ac:dyDescent="0.3">
      <c r="A57" s="174">
        <v>861000</v>
      </c>
      <c r="B57" s="173" t="s">
        <v>252</v>
      </c>
      <c r="C57" s="37"/>
      <c r="D57" s="175">
        <v>870000</v>
      </c>
      <c r="E57" s="173" t="s">
        <v>104</v>
      </c>
      <c r="F57" s="37"/>
    </row>
    <row r="58" spans="1:6" x14ac:dyDescent="0.3">
      <c r="A58" s="118">
        <v>862000</v>
      </c>
      <c r="B58" s="171" t="s">
        <v>253</v>
      </c>
      <c r="C58" s="38"/>
      <c r="D58" s="121">
        <v>871000</v>
      </c>
      <c r="E58" s="171" t="s">
        <v>254</v>
      </c>
      <c r="F58" s="38"/>
    </row>
    <row r="59" spans="1:6" x14ac:dyDescent="0.3">
      <c r="A59" s="183">
        <v>864000</v>
      </c>
      <c r="B59" s="178" t="s">
        <v>103</v>
      </c>
      <c r="C59" s="179"/>
      <c r="D59" s="184">
        <v>872000</v>
      </c>
      <c r="E59" s="106" t="s">
        <v>255</v>
      </c>
      <c r="F59" s="181"/>
    </row>
    <row r="60" spans="1:6" x14ac:dyDescent="0.3">
      <c r="A60" s="17"/>
      <c r="B60" s="17"/>
      <c r="C60" s="30"/>
      <c r="D60" s="17"/>
      <c r="E60" s="17"/>
      <c r="F60" s="30"/>
    </row>
  </sheetData>
  <sheetProtection sheet="1" selectLockedCells="1"/>
  <mergeCells count="23">
    <mergeCell ref="A1:D1"/>
    <mergeCell ref="E1:F1"/>
    <mergeCell ref="A2:F2"/>
    <mergeCell ref="A4:C4"/>
    <mergeCell ref="D4:F4"/>
    <mergeCell ref="A47:C47"/>
    <mergeCell ref="A10:C10"/>
    <mergeCell ref="A15:C15"/>
    <mergeCell ref="D15:F15"/>
    <mergeCell ref="A30:C30"/>
    <mergeCell ref="D30:F30"/>
    <mergeCell ref="A35:C35"/>
    <mergeCell ref="A40:C40"/>
    <mergeCell ref="A44:C44"/>
    <mergeCell ref="D47:F47"/>
    <mergeCell ref="D40:F40"/>
    <mergeCell ref="D44:F44"/>
    <mergeCell ref="A49:C49"/>
    <mergeCell ref="A56:C56"/>
    <mergeCell ref="D56:F56"/>
    <mergeCell ref="A53:B53"/>
    <mergeCell ref="D53:E53"/>
    <mergeCell ref="D50:F50"/>
  </mergeCells>
  <printOptions horizontalCentered="1"/>
  <pageMargins left="0.11811023622047245" right="0.11811023622047245" top="0.19685039370078741" bottom="0.19" header="0.17" footer="0.15748031496062992"/>
  <pageSetup paperSize="9" scale="95" orientation="portrait" r:id="rId1"/>
  <headerFooter>
    <oddFooter>&amp;C&amp;"+,Normal"5&amp;R&amp;"+,Italique"&amp;10&amp;A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J31"/>
  <sheetViews>
    <sheetView showGridLines="0" zoomScaleNormal="100" workbookViewId="0">
      <selection activeCell="K14" sqref="K14"/>
    </sheetView>
  </sheetViews>
  <sheetFormatPr baseColWidth="10" defaultColWidth="11.44140625" defaultRowHeight="15" customHeight="1" x14ac:dyDescent="0.3"/>
  <cols>
    <col min="1" max="6" width="11.44140625" style="20"/>
    <col min="7" max="7" width="2.6640625" style="20" customWidth="1"/>
    <col min="8" max="8" width="11.44140625" style="20"/>
    <col min="9" max="9" width="2.6640625" style="20" customWidth="1"/>
    <col min="10" max="16384" width="11.44140625" style="20"/>
  </cols>
  <sheetData>
    <row r="1" spans="1:10" ht="25.95" customHeight="1" x14ac:dyDescent="0.3">
      <c r="A1" s="228" t="s">
        <v>234</v>
      </c>
      <c r="B1" s="228"/>
      <c r="C1" s="228"/>
      <c r="D1" s="228"/>
      <c r="E1" s="228"/>
      <c r="F1" s="228"/>
      <c r="G1" s="228"/>
      <c r="H1" s="228"/>
      <c r="I1" s="228"/>
      <c r="J1" s="228"/>
    </row>
    <row r="2" spans="1:10" ht="6.9" customHeight="1" x14ac:dyDescent="0.3">
      <c r="A2" s="127"/>
      <c r="B2" s="127"/>
      <c r="C2" s="127"/>
      <c r="D2" s="127"/>
      <c r="E2" s="127"/>
      <c r="F2" s="127"/>
    </row>
    <row r="3" spans="1:10" ht="18.600000000000001" customHeight="1" x14ac:dyDescent="0.3">
      <c r="A3" s="294" t="s">
        <v>109</v>
      </c>
      <c r="B3" s="294"/>
      <c r="C3" s="294"/>
      <c r="D3" s="294"/>
      <c r="E3" s="294"/>
      <c r="F3" s="294"/>
      <c r="H3" s="49"/>
    </row>
    <row r="4" spans="1:10" ht="18.600000000000001" customHeight="1" x14ac:dyDescent="0.3">
      <c r="A4" s="294" t="s">
        <v>110</v>
      </c>
      <c r="B4" s="294"/>
      <c r="C4" s="294"/>
      <c r="D4" s="294"/>
      <c r="E4" s="294"/>
      <c r="F4" s="294"/>
      <c r="H4" s="49"/>
    </row>
    <row r="5" spans="1:10" ht="18.600000000000001" customHeight="1" x14ac:dyDescent="0.3">
      <c r="A5" s="294" t="s">
        <v>111</v>
      </c>
      <c r="B5" s="294"/>
      <c r="C5" s="294"/>
      <c r="D5" s="294"/>
      <c r="E5" s="294"/>
      <c r="F5" s="294"/>
      <c r="H5" s="49"/>
    </row>
    <row r="6" spans="1:10" ht="18.600000000000001" customHeight="1" x14ac:dyDescent="0.3">
      <c r="A6" s="292"/>
      <c r="B6" s="292"/>
      <c r="C6" s="292"/>
      <c r="D6" s="292"/>
      <c r="E6" s="292"/>
      <c r="F6" s="292"/>
      <c r="G6" s="50"/>
      <c r="H6" s="49"/>
    </row>
    <row r="7" spans="1:10" ht="18.600000000000001" customHeight="1" x14ac:dyDescent="0.3">
      <c r="A7" s="292"/>
      <c r="B7" s="292"/>
      <c r="C7" s="292"/>
      <c r="D7" s="292"/>
      <c r="E7" s="292"/>
      <c r="F7" s="292"/>
      <c r="G7" s="50"/>
      <c r="H7" s="49"/>
    </row>
    <row r="8" spans="1:10" ht="6.9" customHeight="1" x14ac:dyDescent="0.3">
      <c r="A8" s="50"/>
      <c r="B8" s="50"/>
      <c r="C8" s="50"/>
      <c r="D8" s="50"/>
      <c r="E8" s="50"/>
      <c r="F8" s="50"/>
      <c r="G8" s="50"/>
    </row>
    <row r="9" spans="1:10" ht="15" customHeight="1" x14ac:dyDescent="0.3">
      <c r="A9" s="132" t="s">
        <v>112</v>
      </c>
      <c r="B9" s="127"/>
      <c r="H9" s="51">
        <f>H3+H4+H5+H6+H7</f>
        <v>0</v>
      </c>
    </row>
    <row r="10" spans="1:10" ht="15" customHeight="1" x14ac:dyDescent="0.3">
      <c r="A10" s="133" t="s">
        <v>113</v>
      </c>
      <c r="B10" s="127"/>
    </row>
    <row r="11" spans="1:10" ht="6.9" customHeight="1" x14ac:dyDescent="0.3">
      <c r="A11" s="52"/>
    </row>
    <row r="12" spans="1:10" ht="15" customHeight="1" x14ac:dyDescent="0.3">
      <c r="A12" s="129" t="s">
        <v>114</v>
      </c>
      <c r="B12" s="130" t="s">
        <v>115</v>
      </c>
      <c r="C12" s="127"/>
      <c r="D12" s="127"/>
      <c r="E12" s="127"/>
      <c r="F12" s="127"/>
      <c r="G12" s="127"/>
      <c r="H12" s="127"/>
      <c r="I12" s="127"/>
      <c r="J12" s="127"/>
    </row>
    <row r="13" spans="1:10" ht="15" customHeight="1" x14ac:dyDescent="0.3">
      <c r="A13" s="131" t="s">
        <v>116</v>
      </c>
      <c r="B13" s="53"/>
      <c r="C13" s="134" t="s">
        <v>117</v>
      </c>
      <c r="D13" s="54">
        <f>'CR 2024-2025'!F54</f>
        <v>0</v>
      </c>
      <c r="E13" s="134" t="s">
        <v>118</v>
      </c>
      <c r="F13" s="54">
        <f>'CR 2024-2025'!C54</f>
        <v>0</v>
      </c>
      <c r="H13" s="134" t="s">
        <v>119</v>
      </c>
      <c r="J13" s="54">
        <f>B13+D13+F13</f>
        <v>0</v>
      </c>
    </row>
    <row r="14" spans="1:10" ht="15" customHeight="1" x14ac:dyDescent="0.3">
      <c r="A14" s="129"/>
      <c r="B14" s="130"/>
      <c r="C14" s="127"/>
      <c r="D14" s="127"/>
      <c r="E14" s="127"/>
      <c r="F14" s="127"/>
      <c r="G14" s="127"/>
      <c r="H14" s="127"/>
      <c r="I14" s="127"/>
      <c r="J14" s="127"/>
    </row>
    <row r="15" spans="1:10" ht="15" customHeight="1" x14ac:dyDescent="0.3">
      <c r="A15" s="129"/>
      <c r="B15" s="130"/>
      <c r="C15" s="127"/>
      <c r="D15" s="127"/>
      <c r="E15" s="127"/>
      <c r="F15" s="127"/>
      <c r="G15" s="127"/>
      <c r="H15" s="127"/>
      <c r="I15" s="127"/>
      <c r="J15" s="127"/>
    </row>
    <row r="16" spans="1:10" ht="15" customHeight="1" x14ac:dyDescent="0.3">
      <c r="A16" s="129"/>
      <c r="B16" s="130"/>
      <c r="C16" s="127"/>
      <c r="D16" s="127"/>
      <c r="E16" s="127"/>
      <c r="F16" s="127"/>
      <c r="G16" s="127"/>
      <c r="H16" s="127"/>
      <c r="I16" s="127"/>
      <c r="J16" s="127"/>
    </row>
    <row r="17" spans="1:10" ht="24.75" customHeight="1" x14ac:dyDescent="0.3">
      <c r="A17" s="91" t="s">
        <v>120</v>
      </c>
      <c r="B17" s="127"/>
      <c r="C17" s="293" t="s">
        <v>121</v>
      </c>
      <c r="D17" s="293"/>
      <c r="E17" s="293"/>
      <c r="F17" s="293"/>
      <c r="G17" s="293"/>
      <c r="H17" s="293"/>
      <c r="I17" s="293"/>
      <c r="J17" s="293"/>
    </row>
    <row r="18" spans="1:10" ht="15" customHeight="1" x14ac:dyDescent="0.3">
      <c r="A18" s="291"/>
      <c r="B18" s="291"/>
      <c r="C18" s="291"/>
      <c r="D18" s="291"/>
      <c r="E18" s="291"/>
      <c r="F18" s="291"/>
      <c r="G18" s="291"/>
      <c r="H18" s="291"/>
      <c r="I18" s="291"/>
      <c r="J18" s="291"/>
    </row>
    <row r="19" spans="1:10" ht="15" customHeight="1" x14ac:dyDescent="0.3">
      <c r="A19" s="291"/>
      <c r="B19" s="291"/>
      <c r="C19" s="291"/>
      <c r="D19" s="291"/>
      <c r="E19" s="291"/>
      <c r="F19" s="291"/>
      <c r="G19" s="291"/>
      <c r="H19" s="291"/>
      <c r="I19" s="291"/>
      <c r="J19" s="291"/>
    </row>
    <row r="20" spans="1:10" ht="15" customHeight="1" x14ac:dyDescent="0.3">
      <c r="A20" s="291"/>
      <c r="B20" s="291"/>
      <c r="C20" s="291"/>
      <c r="D20" s="291"/>
      <c r="E20" s="291"/>
      <c r="F20" s="291"/>
      <c r="G20" s="291"/>
      <c r="H20" s="291"/>
      <c r="I20" s="291"/>
      <c r="J20" s="291"/>
    </row>
    <row r="21" spans="1:10" ht="15" customHeight="1" x14ac:dyDescent="0.3">
      <c r="A21" s="291"/>
      <c r="B21" s="291"/>
      <c r="C21" s="291"/>
      <c r="D21" s="291"/>
      <c r="E21" s="291"/>
      <c r="F21" s="291"/>
      <c r="G21" s="291"/>
      <c r="H21" s="291"/>
      <c r="I21" s="291"/>
      <c r="J21" s="291"/>
    </row>
    <row r="22" spans="1:10" ht="15" customHeight="1" x14ac:dyDescent="0.3">
      <c r="A22" s="291"/>
      <c r="B22" s="291"/>
      <c r="C22" s="291"/>
      <c r="D22" s="291"/>
      <c r="E22" s="291"/>
      <c r="F22" s="291"/>
      <c r="G22" s="291"/>
      <c r="H22" s="291"/>
      <c r="I22" s="291"/>
      <c r="J22" s="291"/>
    </row>
    <row r="23" spans="1:10" ht="15" customHeight="1" x14ac:dyDescent="0.3">
      <c r="A23" s="291"/>
      <c r="B23" s="291"/>
      <c r="C23" s="291"/>
      <c r="D23" s="291"/>
      <c r="E23" s="291"/>
      <c r="F23" s="291"/>
      <c r="G23" s="291"/>
      <c r="H23" s="291"/>
      <c r="I23" s="291"/>
      <c r="J23" s="291"/>
    </row>
    <row r="24" spans="1:10" ht="15" customHeight="1" x14ac:dyDescent="0.3">
      <c r="A24" s="291"/>
      <c r="B24" s="291"/>
      <c r="C24" s="291"/>
      <c r="D24" s="291"/>
      <c r="E24" s="291"/>
      <c r="F24" s="291"/>
      <c r="G24" s="291"/>
      <c r="H24" s="291"/>
      <c r="I24" s="291"/>
      <c r="J24" s="291"/>
    </row>
    <row r="25" spans="1:10" s="32" customFormat="1" ht="13.2" customHeight="1" x14ac:dyDescent="0.3">
      <c r="A25" s="291"/>
      <c r="B25" s="291"/>
      <c r="C25" s="291"/>
      <c r="D25" s="291"/>
      <c r="E25" s="291"/>
      <c r="F25" s="291"/>
      <c r="G25" s="291"/>
      <c r="H25" s="291"/>
      <c r="I25" s="291"/>
      <c r="J25" s="291"/>
    </row>
    <row r="26" spans="1:10" ht="13.2" customHeight="1" x14ac:dyDescent="0.3">
      <c r="A26" s="291"/>
      <c r="B26" s="291"/>
      <c r="C26" s="291"/>
      <c r="D26" s="291"/>
      <c r="E26" s="291"/>
      <c r="F26" s="291"/>
      <c r="G26" s="291"/>
      <c r="H26" s="291"/>
      <c r="I26" s="291"/>
      <c r="J26" s="291"/>
    </row>
    <row r="27" spans="1:10" ht="13.2" customHeight="1" x14ac:dyDescent="0.3">
      <c r="A27" s="291"/>
      <c r="B27" s="291"/>
      <c r="C27" s="291"/>
      <c r="D27" s="291"/>
      <c r="E27" s="291"/>
      <c r="F27" s="291"/>
      <c r="G27" s="291"/>
      <c r="H27" s="291"/>
      <c r="I27" s="291"/>
      <c r="J27" s="291"/>
    </row>
    <row r="28" spans="1:10" ht="13.2" customHeight="1" x14ac:dyDescent="0.3">
      <c r="A28" s="291"/>
      <c r="B28" s="291"/>
      <c r="C28" s="291"/>
      <c r="D28" s="291"/>
      <c r="E28" s="291"/>
      <c r="F28" s="291"/>
      <c r="G28" s="291"/>
      <c r="H28" s="291"/>
      <c r="I28" s="291"/>
      <c r="J28" s="291"/>
    </row>
    <row r="29" spans="1:10" ht="15" customHeight="1" x14ac:dyDescent="0.3">
      <c r="A29" s="291"/>
      <c r="B29" s="291"/>
      <c r="C29" s="291"/>
      <c r="D29" s="291"/>
      <c r="E29" s="291"/>
      <c r="F29" s="291"/>
      <c r="G29" s="291"/>
      <c r="H29" s="291"/>
      <c r="I29" s="291"/>
      <c r="J29" s="291"/>
    </row>
    <row r="30" spans="1:10" ht="15" customHeight="1" x14ac:dyDescent="0.3">
      <c r="A30" s="291"/>
      <c r="B30" s="291"/>
      <c r="C30" s="291"/>
      <c r="D30" s="291"/>
      <c r="E30" s="291"/>
      <c r="F30" s="291"/>
      <c r="G30" s="291"/>
      <c r="H30" s="291"/>
      <c r="I30" s="291"/>
      <c r="J30" s="291"/>
    </row>
    <row r="31" spans="1:10" ht="15" customHeight="1" x14ac:dyDescent="0.3">
      <c r="A31" s="291"/>
      <c r="B31" s="291"/>
      <c r="C31" s="291"/>
      <c r="D31" s="291"/>
      <c r="E31" s="291"/>
      <c r="F31" s="291"/>
      <c r="G31" s="291"/>
      <c r="H31" s="291"/>
      <c r="I31" s="291"/>
      <c r="J31" s="291"/>
    </row>
  </sheetData>
  <sheetProtection sheet="1" selectLockedCells="1"/>
  <mergeCells count="8">
    <mergeCell ref="A18:J31"/>
    <mergeCell ref="A1:J1"/>
    <mergeCell ref="A6:F6"/>
    <mergeCell ref="A7:F7"/>
    <mergeCell ref="C17:J17"/>
    <mergeCell ref="A3:F3"/>
    <mergeCell ref="A4:F4"/>
    <mergeCell ref="A5:F5"/>
  </mergeCells>
  <printOptions horizontalCentered="1"/>
  <pageMargins left="0.11811023622047245" right="0.11811023622047245" top="0.39370078740157483" bottom="0.19685039370078741" header="0.31496062992125984" footer="0.31496062992125984"/>
  <pageSetup paperSize="9" orientation="portrait" r:id="rId1"/>
  <headerFooter>
    <oddFooter>&amp;C&amp;"+,Normal"6&amp;R&amp;"+,Italique"&amp;10&amp;A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sheetPr>
  <dimension ref="A1:K39"/>
  <sheetViews>
    <sheetView showGridLines="0" zoomScaleNormal="100" workbookViewId="0">
      <selection activeCell="H18" sqref="H18:K18"/>
    </sheetView>
  </sheetViews>
  <sheetFormatPr baseColWidth="10" defaultColWidth="11.44140625" defaultRowHeight="15" customHeight="1" x14ac:dyDescent="0.3"/>
  <cols>
    <col min="1" max="1" width="3.109375" style="20" customWidth="1"/>
    <col min="2" max="2" width="2.88671875" style="20" customWidth="1"/>
    <col min="3" max="3" width="11.44140625" style="20"/>
    <col min="4" max="4" width="3.6640625" style="20" customWidth="1"/>
    <col min="5" max="5" width="2.88671875" style="20" customWidth="1"/>
    <col min="6" max="16384" width="11.44140625" style="20"/>
  </cols>
  <sheetData>
    <row r="1" spans="1:11" ht="25.8" x14ac:dyDescent="0.3">
      <c r="A1" s="228" t="s">
        <v>124</v>
      </c>
      <c r="B1" s="228"/>
      <c r="C1" s="228"/>
      <c r="D1" s="228"/>
      <c r="E1" s="228"/>
      <c r="F1" s="228"/>
      <c r="G1" s="228"/>
      <c r="H1" s="228"/>
      <c r="I1" s="228"/>
      <c r="J1" s="228"/>
      <c r="K1" s="228"/>
    </row>
    <row r="2" spans="1:11" s="60" customFormat="1" ht="10.199999999999999" customHeight="1" x14ac:dyDescent="0.3">
      <c r="A2" s="57"/>
      <c r="B2" s="59"/>
      <c r="C2" s="59"/>
      <c r="D2" s="58"/>
      <c r="E2" s="58"/>
      <c r="F2" s="58"/>
      <c r="G2" s="58"/>
      <c r="H2" s="58"/>
    </row>
    <row r="3" spans="1:11" ht="30" customHeight="1" x14ac:dyDescent="0.3">
      <c r="A3" s="241" t="s">
        <v>222</v>
      </c>
      <c r="B3" s="241"/>
      <c r="C3" s="241"/>
      <c r="D3" s="241"/>
      <c r="E3" s="241"/>
      <c r="F3" s="241"/>
      <c r="G3" s="241"/>
      <c r="H3" s="241"/>
      <c r="I3" s="241"/>
      <c r="J3" s="241"/>
      <c r="K3" s="241"/>
    </row>
    <row r="4" spans="1:11" ht="15" customHeight="1" x14ac:dyDescent="0.3">
      <c r="A4" s="55"/>
      <c r="B4" s="56"/>
      <c r="C4" s="57" t="s">
        <v>122</v>
      </c>
      <c r="D4" s="55"/>
      <c r="E4" s="109"/>
      <c r="F4" s="110" t="s">
        <v>123</v>
      </c>
      <c r="H4" s="21"/>
    </row>
    <row r="5" spans="1:11" ht="15" customHeight="1" x14ac:dyDescent="0.3">
      <c r="A5" s="55"/>
      <c r="C5" s="57"/>
      <c r="D5" s="55"/>
      <c r="E5" s="32"/>
      <c r="F5" s="58"/>
      <c r="H5" s="21"/>
    </row>
    <row r="6" spans="1:11" ht="15" customHeight="1" x14ac:dyDescent="0.3">
      <c r="A6" s="303" t="s">
        <v>213</v>
      </c>
      <c r="B6" s="303"/>
      <c r="C6" s="303"/>
      <c r="D6" s="303"/>
      <c r="E6" s="303"/>
      <c r="F6" s="303"/>
      <c r="G6" s="303"/>
      <c r="H6" s="298"/>
      <c r="I6" s="298"/>
      <c r="J6" s="298"/>
      <c r="K6" s="298"/>
    </row>
    <row r="7" spans="1:11" ht="15" customHeight="1" x14ac:dyDescent="0.3">
      <c r="A7" s="303" t="s">
        <v>214</v>
      </c>
      <c r="B7" s="303"/>
      <c r="C7" s="303"/>
      <c r="D7" s="303"/>
      <c r="E7" s="303"/>
      <c r="F7" s="303"/>
      <c r="G7" s="304"/>
      <c r="H7" s="304"/>
      <c r="I7" s="304"/>
      <c r="J7" s="304"/>
      <c r="K7" s="304"/>
    </row>
    <row r="8" spans="1:11" ht="15" customHeight="1" x14ac:dyDescent="0.3">
      <c r="A8" s="55"/>
      <c r="C8" s="57"/>
      <c r="D8" s="55"/>
      <c r="E8" s="32"/>
      <c r="F8" s="58"/>
      <c r="H8" s="21"/>
    </row>
    <row r="9" spans="1:11" ht="30" customHeight="1" x14ac:dyDescent="0.3">
      <c r="A9" s="241" t="s">
        <v>199</v>
      </c>
      <c r="B9" s="241"/>
      <c r="C9" s="241"/>
      <c r="D9" s="241"/>
      <c r="E9" s="241"/>
      <c r="F9" s="241"/>
      <c r="G9" s="241"/>
      <c r="H9" s="241"/>
      <c r="I9" s="241"/>
      <c r="J9" s="241"/>
      <c r="K9" s="241"/>
    </row>
    <row r="10" spans="1:11" ht="15" customHeight="1" x14ac:dyDescent="0.3">
      <c r="A10" s="55"/>
      <c r="B10" s="56"/>
      <c r="C10" s="57" t="s">
        <v>122</v>
      </c>
      <c r="D10" s="55"/>
      <c r="E10" s="109"/>
      <c r="F10" s="110" t="s">
        <v>123</v>
      </c>
      <c r="H10" s="21"/>
    </row>
    <row r="11" spans="1:11" customFormat="1" ht="9" customHeight="1" x14ac:dyDescent="0.3">
      <c r="A11" s="20"/>
    </row>
    <row r="12" spans="1:11" s="60" customFormat="1" ht="22.95" customHeight="1" x14ac:dyDescent="0.3">
      <c r="A12" s="303" t="s">
        <v>220</v>
      </c>
      <c r="B12" s="303"/>
      <c r="C12" s="303"/>
      <c r="D12" s="303"/>
      <c r="E12" s="303"/>
      <c r="F12" s="303"/>
      <c r="G12" s="303"/>
      <c r="H12" s="303"/>
      <c r="I12" s="304"/>
      <c r="J12" s="304"/>
      <c r="K12" s="304"/>
    </row>
    <row r="13" spans="1:11" s="60" customFormat="1" ht="22.95" customHeight="1" x14ac:dyDescent="0.3">
      <c r="A13" s="111"/>
      <c r="B13" s="111"/>
      <c r="C13" s="111"/>
      <c r="D13" s="111"/>
      <c r="E13" s="111"/>
      <c r="F13" s="111"/>
      <c r="G13" s="111"/>
      <c r="H13" s="111"/>
      <c r="I13" s="135"/>
      <c r="J13" s="135"/>
      <c r="K13" s="135"/>
    </row>
    <row r="14" spans="1:11" s="60" customFormat="1" ht="34.799999999999997" customHeight="1" x14ac:dyDescent="0.3">
      <c r="A14" s="305" t="s">
        <v>225</v>
      </c>
      <c r="B14" s="305"/>
      <c r="C14" s="305"/>
      <c r="D14" s="305"/>
      <c r="E14" s="305"/>
      <c r="F14" s="305"/>
      <c r="G14" s="305"/>
      <c r="H14" s="306" t="s">
        <v>215</v>
      </c>
      <c r="I14" s="306"/>
      <c r="J14" s="306"/>
      <c r="K14" s="306"/>
    </row>
    <row r="15" spans="1:11" s="60" customFormat="1" ht="25.05" customHeight="1" x14ac:dyDescent="0.3">
      <c r="A15" s="302"/>
      <c r="B15" s="302"/>
      <c r="C15" s="302"/>
      <c r="D15" s="302"/>
      <c r="E15" s="302"/>
      <c r="F15" s="302"/>
      <c r="G15" s="302"/>
      <c r="H15" s="302"/>
      <c r="I15" s="302"/>
      <c r="J15" s="302"/>
      <c r="K15" s="302"/>
    </row>
    <row r="16" spans="1:11" s="60" customFormat="1" ht="25.05" customHeight="1" x14ac:dyDescent="0.3">
      <c r="A16" s="302"/>
      <c r="B16" s="302"/>
      <c r="C16" s="302"/>
      <c r="D16" s="302"/>
      <c r="E16" s="302"/>
      <c r="F16" s="302"/>
      <c r="G16" s="302"/>
      <c r="H16" s="302"/>
      <c r="I16" s="302"/>
      <c r="J16" s="302"/>
      <c r="K16" s="302"/>
    </row>
    <row r="17" spans="1:11" s="60" customFormat="1" ht="25.05" customHeight="1" x14ac:dyDescent="0.3">
      <c r="A17" s="302"/>
      <c r="B17" s="302"/>
      <c r="C17" s="302"/>
      <c r="D17" s="302"/>
      <c r="E17" s="302"/>
      <c r="F17" s="302"/>
      <c r="G17" s="302"/>
      <c r="H17" s="302"/>
      <c r="I17" s="302"/>
      <c r="J17" s="302"/>
      <c r="K17" s="302"/>
    </row>
    <row r="18" spans="1:11" s="60" customFormat="1" ht="25.05" customHeight="1" x14ac:dyDescent="0.3">
      <c r="A18" s="307"/>
      <c r="B18" s="307"/>
      <c r="C18" s="307"/>
      <c r="D18" s="307"/>
      <c r="E18" s="307"/>
      <c r="F18" s="307"/>
      <c r="G18" s="307"/>
      <c r="H18" s="302"/>
      <c r="I18" s="302"/>
      <c r="J18" s="302"/>
      <c r="K18" s="302"/>
    </row>
    <row r="19" spans="1:11" ht="25.05" customHeight="1" x14ac:dyDescent="0.3">
      <c r="A19" s="301"/>
      <c r="B19" s="301"/>
      <c r="C19" s="301"/>
      <c r="D19" s="301"/>
      <c r="E19" s="301"/>
      <c r="F19" s="301"/>
      <c r="G19" s="301"/>
      <c r="H19" s="302"/>
      <c r="I19" s="302"/>
      <c r="J19" s="302"/>
      <c r="K19" s="302"/>
    </row>
    <row r="20" spans="1:11" ht="30" customHeight="1" x14ac:dyDescent="0.3">
      <c r="A20" s="113"/>
      <c r="B20" s="113"/>
      <c r="C20" s="113"/>
      <c r="D20" s="113"/>
      <c r="E20" s="113"/>
      <c r="F20" s="113"/>
      <c r="G20" s="113"/>
      <c r="H20" s="111"/>
      <c r="I20" s="111"/>
      <c r="J20" s="111"/>
      <c r="K20" s="111"/>
    </row>
    <row r="21" spans="1:11" ht="30" customHeight="1" x14ac:dyDescent="0.3">
      <c r="A21" s="241" t="s">
        <v>235</v>
      </c>
      <c r="B21" s="241"/>
      <c r="C21" s="241"/>
      <c r="D21" s="241"/>
      <c r="E21" s="241"/>
      <c r="F21" s="241"/>
      <c r="G21" s="241"/>
      <c r="H21" s="241"/>
      <c r="I21" s="241"/>
      <c r="J21" s="241"/>
      <c r="K21" s="241"/>
    </row>
    <row r="22" spans="1:11" customFormat="1" ht="15" customHeight="1" x14ac:dyDescent="0.3">
      <c r="A22" s="55"/>
      <c r="B22" s="56"/>
      <c r="C22" s="57" t="s">
        <v>122</v>
      </c>
      <c r="D22" s="55"/>
      <c r="E22" s="109"/>
      <c r="F22" s="110" t="s">
        <v>123</v>
      </c>
      <c r="G22" s="20"/>
      <c r="H22" s="21"/>
      <c r="I22" s="20"/>
      <c r="J22" s="20"/>
      <c r="K22" s="20"/>
    </row>
    <row r="23" spans="1:11" s="60" customFormat="1" ht="10.5" customHeight="1" x14ac:dyDescent="0.3">
      <c r="A23" s="20"/>
      <c r="B23"/>
      <c r="C23"/>
      <c r="D23"/>
      <c r="E23"/>
      <c r="F23"/>
      <c r="G23"/>
      <c r="H23"/>
      <c r="I23"/>
      <c r="J23"/>
      <c r="K23"/>
    </row>
    <row r="24" spans="1:11" s="60" customFormat="1" ht="22.95" customHeight="1" x14ac:dyDescent="0.3">
      <c r="A24" s="297" t="s">
        <v>218</v>
      </c>
      <c r="B24" s="297"/>
      <c r="C24" s="297"/>
      <c r="D24" s="297"/>
      <c r="E24" s="297"/>
      <c r="F24" s="297"/>
      <c r="G24" s="297"/>
      <c r="H24" s="298"/>
      <c r="I24" s="298"/>
      <c r="J24" s="298"/>
      <c r="K24" s="298"/>
    </row>
    <row r="25" spans="1:11" s="60" customFormat="1" ht="22.95" customHeight="1" x14ac:dyDescent="0.3">
      <c r="B25" s="59"/>
      <c r="C25" s="59"/>
      <c r="D25" s="58"/>
      <c r="E25" s="58"/>
      <c r="F25" s="58"/>
      <c r="G25" s="61"/>
      <c r="H25" s="299"/>
      <c r="I25" s="299"/>
      <c r="J25" s="299"/>
      <c r="K25" s="299"/>
    </row>
    <row r="26" spans="1:11" customFormat="1" ht="22.5" customHeight="1" x14ac:dyDescent="0.3">
      <c r="A26" s="297" t="s">
        <v>219</v>
      </c>
      <c r="B26" s="297"/>
      <c r="C26" s="297"/>
      <c r="D26" s="297"/>
      <c r="E26" s="297"/>
      <c r="F26" s="297"/>
      <c r="G26" s="297"/>
      <c r="H26" s="299"/>
      <c r="I26" s="299"/>
      <c r="J26" s="299"/>
      <c r="K26" s="299"/>
    </row>
    <row r="27" spans="1:11" customFormat="1" ht="22.5" customHeight="1" x14ac:dyDescent="0.3">
      <c r="A27" s="60"/>
      <c r="B27" s="59"/>
      <c r="C27" s="59"/>
      <c r="D27" s="58"/>
      <c r="E27" s="58"/>
      <c r="F27" s="58"/>
      <c r="G27" s="61"/>
      <c r="H27" s="58"/>
      <c r="I27" s="60"/>
      <c r="J27" s="60"/>
      <c r="K27" s="60"/>
    </row>
    <row r="28" spans="1:11" customFormat="1" ht="36" customHeight="1" x14ac:dyDescent="0.3">
      <c r="A28" s="300" t="s">
        <v>216</v>
      </c>
      <c r="B28" s="300"/>
      <c r="C28" s="300"/>
      <c r="D28" s="300"/>
      <c r="E28" s="300"/>
      <c r="F28" s="300"/>
      <c r="G28" s="300"/>
      <c r="H28" s="300"/>
      <c r="I28" s="300"/>
      <c r="J28" s="300"/>
      <c r="K28" s="300"/>
    </row>
    <row r="29" spans="1:11" customFormat="1" ht="22.5" customHeight="1" x14ac:dyDescent="0.3">
      <c r="A29" s="298"/>
      <c r="B29" s="298"/>
      <c r="C29" s="298"/>
      <c r="D29" s="298"/>
      <c r="E29" s="298"/>
      <c r="F29" s="298"/>
      <c r="G29" s="298"/>
      <c r="H29" s="298"/>
      <c r="I29" s="298"/>
      <c r="J29" s="298"/>
      <c r="K29" s="298"/>
    </row>
    <row r="30" spans="1:11" ht="30" customHeight="1" x14ac:dyDescent="0.3">
      <c r="A30" s="295" t="s">
        <v>217</v>
      </c>
      <c r="B30" s="295"/>
      <c r="C30" s="295"/>
      <c r="D30" s="295"/>
      <c r="E30" s="295"/>
      <c r="F30" s="295"/>
      <c r="G30" s="295"/>
      <c r="H30" s="296"/>
      <c r="I30" s="296"/>
      <c r="J30" s="296"/>
      <c r="K30" s="296"/>
    </row>
    <row r="31" spans="1:11" ht="30" customHeight="1" x14ac:dyDescent="0.3">
      <c r="A31" s="241" t="s">
        <v>125</v>
      </c>
      <c r="B31" s="241"/>
      <c r="C31" s="241"/>
      <c r="D31" s="241"/>
      <c r="E31" s="241"/>
      <c r="F31" s="241"/>
      <c r="G31" s="241"/>
      <c r="H31" s="241"/>
      <c r="I31" s="241"/>
      <c r="J31" s="241"/>
      <c r="K31" s="241"/>
    </row>
    <row r="32" spans="1:11" ht="14.4" customHeight="1" x14ac:dyDescent="0.3">
      <c r="A32" s="253"/>
      <c r="B32" s="253"/>
      <c r="C32" s="253"/>
      <c r="D32" s="253"/>
      <c r="E32" s="253"/>
      <c r="F32" s="253"/>
      <c r="G32" s="253"/>
      <c r="H32" s="253"/>
      <c r="I32" s="253"/>
      <c r="J32" s="253"/>
      <c r="K32" s="253"/>
    </row>
    <row r="33" spans="1:11" ht="15" customHeight="1" x14ac:dyDescent="0.3">
      <c r="A33" s="253"/>
      <c r="B33" s="253"/>
      <c r="C33" s="253"/>
      <c r="D33" s="253"/>
      <c r="E33" s="253"/>
      <c r="F33" s="253"/>
      <c r="G33" s="253"/>
      <c r="H33" s="253"/>
      <c r="I33" s="253"/>
      <c r="J33" s="253"/>
      <c r="K33" s="253"/>
    </row>
    <row r="34" spans="1:11" s="60" customFormat="1" ht="22.95" customHeight="1" x14ac:dyDescent="0.3">
      <c r="A34" s="253"/>
      <c r="B34" s="253"/>
      <c r="C34" s="253"/>
      <c r="D34" s="253"/>
      <c r="E34" s="253"/>
      <c r="F34" s="253"/>
      <c r="G34" s="253"/>
      <c r="H34" s="253"/>
      <c r="I34" s="253"/>
      <c r="J34" s="253"/>
      <c r="K34" s="253"/>
    </row>
    <row r="35" spans="1:11" s="60" customFormat="1" ht="22.95" customHeight="1" x14ac:dyDescent="0.3">
      <c r="A35" s="253"/>
      <c r="B35" s="253"/>
      <c r="C35" s="253"/>
      <c r="D35" s="253"/>
      <c r="E35" s="253"/>
      <c r="F35" s="253"/>
      <c r="G35" s="253"/>
      <c r="H35" s="253"/>
      <c r="I35" s="253"/>
      <c r="J35" s="253"/>
      <c r="K35" s="253"/>
    </row>
    <row r="36" spans="1:11" s="60" customFormat="1" ht="22.95" customHeight="1" x14ac:dyDescent="0.3">
      <c r="A36" s="57"/>
      <c r="B36" s="59"/>
      <c r="C36" s="59"/>
      <c r="D36" s="58"/>
      <c r="E36" s="58"/>
      <c r="F36" s="58"/>
      <c r="G36" s="58"/>
      <c r="H36" s="58"/>
    </row>
    <row r="37" spans="1:11" s="60" customFormat="1" ht="22.95" customHeight="1" x14ac:dyDescent="0.3">
      <c r="A37" s="58"/>
      <c r="B37" s="58"/>
      <c r="C37" s="58"/>
      <c r="D37" s="58"/>
      <c r="E37" s="58"/>
      <c r="F37" s="58"/>
      <c r="G37" s="58"/>
      <c r="H37" s="58"/>
    </row>
    <row r="38" spans="1:11" s="60" customFormat="1" ht="22.95" customHeight="1" x14ac:dyDescent="0.3">
      <c r="A38" s="58"/>
      <c r="B38" s="58"/>
      <c r="C38" s="58"/>
      <c r="D38" s="58"/>
      <c r="E38" s="58"/>
      <c r="F38" s="58"/>
      <c r="G38" s="58"/>
      <c r="H38" s="58"/>
    </row>
    <row r="39" spans="1:11" s="60" customFormat="1" ht="22.95" customHeight="1" x14ac:dyDescent="0.3"/>
  </sheetData>
  <sheetProtection sheet="1" selectLockedCells="1"/>
  <mergeCells count="33">
    <mergeCell ref="A1:K1"/>
    <mergeCell ref="A3:K3"/>
    <mergeCell ref="A9:K9"/>
    <mergeCell ref="A21:K21"/>
    <mergeCell ref="A6:G6"/>
    <mergeCell ref="H6:K6"/>
    <mergeCell ref="A7:F7"/>
    <mergeCell ref="G7:K7"/>
    <mergeCell ref="A12:H12"/>
    <mergeCell ref="I12:K12"/>
    <mergeCell ref="A14:G14"/>
    <mergeCell ref="H14:K14"/>
    <mergeCell ref="A15:G15"/>
    <mergeCell ref="A16:G16"/>
    <mergeCell ref="A17:G17"/>
    <mergeCell ref="A18:G18"/>
    <mergeCell ref="A19:G19"/>
    <mergeCell ref="H15:K15"/>
    <mergeCell ref="H16:K16"/>
    <mergeCell ref="H17:K17"/>
    <mergeCell ref="H18:K18"/>
    <mergeCell ref="H19:K19"/>
    <mergeCell ref="A32:K35"/>
    <mergeCell ref="A30:G30"/>
    <mergeCell ref="H30:K30"/>
    <mergeCell ref="A24:G24"/>
    <mergeCell ref="A26:G26"/>
    <mergeCell ref="H24:K24"/>
    <mergeCell ref="H25:K25"/>
    <mergeCell ref="H26:K26"/>
    <mergeCell ref="A28:K28"/>
    <mergeCell ref="A29:K29"/>
    <mergeCell ref="A31:K31"/>
  </mergeCells>
  <printOptions horizontalCentered="1"/>
  <pageMargins left="0.11811023622047245" right="0.11811023622047245" top="0.39370078740157483" bottom="0.19685039370078741" header="0.31496062992125984" footer="0.31496062992125984"/>
  <pageSetup paperSize="9" orientation="portrait" r:id="rId1"/>
  <headerFooter>
    <oddFooter>&amp;C&amp;"+,Normal"7&amp;R&amp;"+,Italique"&amp;10&amp;A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H29"/>
  <sheetViews>
    <sheetView showGridLines="0" zoomScaleNormal="100" workbookViewId="0">
      <selection activeCell="H19" sqref="H19"/>
    </sheetView>
  </sheetViews>
  <sheetFormatPr baseColWidth="10" defaultColWidth="11.44140625" defaultRowHeight="15" customHeight="1" x14ac:dyDescent="0.3"/>
  <cols>
    <col min="1" max="7" width="11.44140625" style="20"/>
    <col min="8" max="8" width="15.5546875" style="20" customWidth="1"/>
    <col min="9" max="16384" width="11.44140625" style="20"/>
  </cols>
  <sheetData>
    <row r="1" spans="1:8" s="60" customFormat="1" ht="22.95" customHeight="1" x14ac:dyDescent="0.3">
      <c r="A1" s="228" t="s">
        <v>236</v>
      </c>
      <c r="B1" s="228"/>
      <c r="C1" s="228"/>
      <c r="D1" s="228"/>
      <c r="E1" s="228"/>
      <c r="F1" s="228"/>
      <c r="G1" s="228"/>
      <c r="H1" s="228"/>
    </row>
    <row r="2" spans="1:8" s="60" customFormat="1" ht="22.95" customHeight="1" x14ac:dyDescent="0.3">
      <c r="A2" s="311"/>
      <c r="B2" s="311"/>
      <c r="C2" s="311"/>
      <c r="D2" s="311"/>
      <c r="E2" s="311"/>
      <c r="F2" s="311"/>
      <c r="G2" s="311"/>
      <c r="H2" s="311"/>
    </row>
    <row r="3" spans="1:8" s="58" customFormat="1" ht="18" customHeight="1" x14ac:dyDescent="0.3">
      <c r="A3" s="309" t="s">
        <v>126</v>
      </c>
      <c r="B3" s="309"/>
      <c r="C3" s="309"/>
      <c r="D3" s="309"/>
      <c r="E3" s="309"/>
      <c r="F3" s="110"/>
      <c r="G3" s="141" t="s">
        <v>127</v>
      </c>
      <c r="H3" s="62">
        <f>E4+E5</f>
        <v>0</v>
      </c>
    </row>
    <row r="4" spans="1:8" s="58" customFormat="1" ht="18" customHeight="1" x14ac:dyDescent="0.3">
      <c r="A4" s="310" t="s">
        <v>200</v>
      </c>
      <c r="B4" s="310"/>
      <c r="C4" s="310"/>
      <c r="D4" s="310"/>
      <c r="E4" s="63"/>
      <c r="F4" s="294"/>
      <c r="G4" s="294"/>
      <c r="H4" s="294"/>
    </row>
    <row r="5" spans="1:8" s="21" customFormat="1" ht="18" customHeight="1" x14ac:dyDescent="0.3">
      <c r="A5" s="310" t="s">
        <v>201</v>
      </c>
      <c r="B5" s="310"/>
      <c r="C5" s="310"/>
      <c r="D5" s="310"/>
      <c r="E5" s="63"/>
      <c r="F5" s="294"/>
      <c r="G5" s="294"/>
      <c r="H5" s="294"/>
    </row>
    <row r="6" spans="1:8" s="21" customFormat="1" ht="18" customHeight="1" x14ac:dyDescent="0.3">
      <c r="A6" s="294"/>
      <c r="B6" s="294"/>
      <c r="C6" s="294"/>
      <c r="D6" s="294"/>
      <c r="E6" s="294"/>
      <c r="F6" s="294"/>
      <c r="G6" s="294"/>
      <c r="H6" s="294"/>
    </row>
    <row r="7" spans="1:8" s="21" customFormat="1" ht="18" customHeight="1" x14ac:dyDescent="0.3">
      <c r="A7" s="309" t="s">
        <v>202</v>
      </c>
      <c r="B7" s="309"/>
      <c r="C7" s="309"/>
      <c r="D7" s="309"/>
      <c r="E7" s="309"/>
      <c r="F7" s="309"/>
      <c r="G7" s="141" t="s">
        <v>128</v>
      </c>
      <c r="H7" s="62">
        <f>E8+E9</f>
        <v>0</v>
      </c>
    </row>
    <row r="8" spans="1:8" s="21" customFormat="1" ht="18" customHeight="1" x14ac:dyDescent="0.3">
      <c r="A8" s="310" t="s">
        <v>204</v>
      </c>
      <c r="B8" s="310"/>
      <c r="C8" s="310"/>
      <c r="D8" s="310"/>
      <c r="E8" s="63"/>
      <c r="F8" s="294"/>
      <c r="G8" s="294"/>
      <c r="H8" s="294"/>
    </row>
    <row r="9" spans="1:8" s="21" customFormat="1" ht="18" customHeight="1" x14ac:dyDescent="0.3">
      <c r="A9" s="310" t="s">
        <v>203</v>
      </c>
      <c r="B9" s="310"/>
      <c r="C9" s="310"/>
      <c r="D9" s="310"/>
      <c r="E9" s="63"/>
      <c r="F9" s="294"/>
      <c r="G9" s="294"/>
      <c r="H9" s="294"/>
    </row>
    <row r="10" spans="1:8" s="21" customFormat="1" ht="18" customHeight="1" x14ac:dyDescent="0.3">
      <c r="A10" s="294"/>
      <c r="B10" s="294"/>
      <c r="C10" s="294"/>
      <c r="D10" s="294"/>
      <c r="E10" s="294"/>
      <c r="F10" s="294"/>
      <c r="G10" s="294"/>
      <c r="H10" s="294"/>
    </row>
    <row r="11" spans="1:8" s="21" customFormat="1" ht="18" customHeight="1" x14ac:dyDescent="0.3">
      <c r="A11" s="309" t="s">
        <v>205</v>
      </c>
      <c r="B11" s="309"/>
      <c r="C11" s="309"/>
      <c r="D11" s="309"/>
      <c r="E11" s="309"/>
      <c r="F11" s="309"/>
      <c r="G11" s="141" t="s">
        <v>129</v>
      </c>
      <c r="H11" s="63"/>
    </row>
    <row r="12" spans="1:8" s="21" customFormat="1" ht="18" customHeight="1" x14ac:dyDescent="0.3">
      <c r="A12" s="294"/>
      <c r="B12" s="294"/>
      <c r="C12" s="294"/>
      <c r="D12" s="294"/>
      <c r="E12" s="294"/>
      <c r="F12" s="294"/>
      <c r="G12" s="294"/>
      <c r="H12" s="294"/>
    </row>
    <row r="13" spans="1:8" s="21" customFormat="1" ht="18" customHeight="1" x14ac:dyDescent="0.3">
      <c r="A13" s="309" t="s">
        <v>130</v>
      </c>
      <c r="B13" s="309"/>
      <c r="C13" s="309"/>
      <c r="D13" s="309"/>
      <c r="E13" s="309"/>
      <c r="F13" s="309"/>
      <c r="G13" s="141" t="s">
        <v>131</v>
      </c>
      <c r="H13" s="64">
        <f>H3+H7+H11</f>
        <v>0</v>
      </c>
    </row>
    <row r="14" spans="1:8" s="21" customFormat="1" ht="18" customHeight="1" x14ac:dyDescent="0.3">
      <c r="A14" s="312"/>
      <c r="B14" s="312"/>
      <c r="C14" s="312"/>
      <c r="D14" s="312"/>
      <c r="E14" s="312"/>
      <c r="F14" s="312"/>
      <c r="G14" s="312"/>
      <c r="H14" s="312"/>
    </row>
    <row r="15" spans="1:8" s="24" customFormat="1" ht="34.950000000000003" customHeight="1" x14ac:dyDescent="0.3">
      <c r="A15" s="137" t="s">
        <v>132</v>
      </c>
      <c r="B15" s="137" t="s">
        <v>133</v>
      </c>
      <c r="C15" s="137" t="s">
        <v>134</v>
      </c>
      <c r="D15" s="137" t="s">
        <v>135</v>
      </c>
      <c r="E15" s="137" t="s">
        <v>136</v>
      </c>
      <c r="F15" s="137" t="s">
        <v>137</v>
      </c>
      <c r="G15" s="137" t="s">
        <v>135</v>
      </c>
      <c r="H15" s="138" t="s">
        <v>138</v>
      </c>
    </row>
    <row r="16" spans="1:8" s="21" customFormat="1" ht="25.2" customHeight="1" x14ac:dyDescent="0.3">
      <c r="A16" s="139" t="s">
        <v>139</v>
      </c>
      <c r="B16" s="44"/>
      <c r="C16" s="44"/>
      <c r="D16" s="142">
        <f>B16+C16</f>
        <v>0</v>
      </c>
      <c r="E16" s="44"/>
      <c r="F16" s="44"/>
      <c r="G16" s="142">
        <f>SUM(E16:F16)</f>
        <v>0</v>
      </c>
      <c r="H16" s="66"/>
    </row>
    <row r="17" spans="1:8" s="21" customFormat="1" ht="25.2" customHeight="1" x14ac:dyDescent="0.3">
      <c r="A17" s="140" t="s">
        <v>140</v>
      </c>
      <c r="B17" s="44"/>
      <c r="C17" s="44"/>
      <c r="D17" s="142">
        <f t="shared" ref="D17:D18" si="0">B17+C17</f>
        <v>0</v>
      </c>
      <c r="E17" s="44"/>
      <c r="F17" s="44"/>
      <c r="G17" s="142">
        <f t="shared" ref="G17:G18" si="1">SUM(E17:F17)</f>
        <v>0</v>
      </c>
      <c r="H17" s="66"/>
    </row>
    <row r="18" spans="1:8" s="21" customFormat="1" ht="25.2" customHeight="1" x14ac:dyDescent="0.3">
      <c r="A18" s="140" t="s">
        <v>141</v>
      </c>
      <c r="B18" s="44"/>
      <c r="C18" s="44"/>
      <c r="D18" s="142">
        <f t="shared" si="0"/>
        <v>0</v>
      </c>
      <c r="E18" s="44"/>
      <c r="F18" s="44"/>
      <c r="G18" s="142">
        <f t="shared" si="1"/>
        <v>0</v>
      </c>
      <c r="H18" s="66"/>
    </row>
    <row r="19" spans="1:8" s="21" customFormat="1" ht="25.2" customHeight="1" x14ac:dyDescent="0.3">
      <c r="A19" s="140" t="s">
        <v>135</v>
      </c>
      <c r="B19" s="142">
        <f>SUM(B16:B18)</f>
        <v>0</v>
      </c>
      <c r="C19" s="142">
        <f t="shared" ref="C19:G19" si="2">SUM(C16:C18)</f>
        <v>0</v>
      </c>
      <c r="D19" s="142">
        <f t="shared" si="2"/>
        <v>0</v>
      </c>
      <c r="E19" s="142">
        <f>SUM(E16:E18)</f>
        <v>0</v>
      </c>
      <c r="F19" s="142">
        <f>SUM(F16:F18)</f>
        <v>0</v>
      </c>
      <c r="G19" s="142">
        <f t="shared" si="2"/>
        <v>0</v>
      </c>
      <c r="H19" s="66"/>
    </row>
    <row r="20" spans="1:8" s="21" customFormat="1" ht="15" customHeight="1" x14ac:dyDescent="0.3"/>
    <row r="21" spans="1:8" ht="15" customHeight="1" x14ac:dyDescent="0.3">
      <c r="A21" s="308" t="s">
        <v>206</v>
      </c>
      <c r="B21" s="308"/>
      <c r="C21" s="308"/>
      <c r="D21" s="308"/>
      <c r="E21" s="308"/>
      <c r="F21" s="308"/>
      <c r="G21" s="308"/>
      <c r="H21" s="308"/>
    </row>
    <row r="22" spans="1:8" ht="15" customHeight="1" x14ac:dyDescent="0.3">
      <c r="A22" s="308"/>
      <c r="B22" s="308"/>
      <c r="C22" s="308"/>
      <c r="D22" s="308"/>
      <c r="E22" s="308"/>
      <c r="F22" s="308"/>
      <c r="G22" s="308"/>
      <c r="H22" s="308"/>
    </row>
    <row r="23" spans="1:8" ht="15" customHeight="1" x14ac:dyDescent="0.3">
      <c r="A23" s="313"/>
      <c r="B23" s="313"/>
      <c r="C23" s="313"/>
      <c r="D23" s="313"/>
      <c r="E23" s="313"/>
      <c r="F23" s="313"/>
      <c r="G23" s="313"/>
      <c r="H23" s="313"/>
    </row>
    <row r="24" spans="1:8" ht="15" customHeight="1" x14ac:dyDescent="0.3">
      <c r="A24" s="313"/>
      <c r="B24" s="313"/>
      <c r="C24" s="313"/>
      <c r="D24" s="313"/>
      <c r="E24" s="313"/>
      <c r="F24" s="313"/>
      <c r="G24" s="313"/>
      <c r="H24" s="313"/>
    </row>
    <row r="25" spans="1:8" ht="15" customHeight="1" x14ac:dyDescent="0.3">
      <c r="A25" s="313"/>
      <c r="B25" s="313"/>
      <c r="C25" s="313"/>
      <c r="D25" s="313"/>
      <c r="E25" s="313"/>
      <c r="F25" s="313"/>
      <c r="G25" s="313"/>
      <c r="H25" s="313"/>
    </row>
    <row r="26" spans="1:8" ht="15" customHeight="1" x14ac:dyDescent="0.3">
      <c r="A26" s="313"/>
      <c r="B26" s="313"/>
      <c r="C26" s="313"/>
      <c r="D26" s="313"/>
      <c r="E26" s="313"/>
      <c r="F26" s="313"/>
      <c r="G26" s="313"/>
      <c r="H26" s="313"/>
    </row>
    <row r="27" spans="1:8" ht="15" customHeight="1" x14ac:dyDescent="0.3">
      <c r="A27" s="313"/>
      <c r="B27" s="313"/>
      <c r="C27" s="313"/>
      <c r="D27" s="313"/>
      <c r="E27" s="313"/>
      <c r="F27" s="313"/>
      <c r="G27" s="313"/>
      <c r="H27" s="313"/>
    </row>
    <row r="28" spans="1:8" ht="15" customHeight="1" x14ac:dyDescent="0.3">
      <c r="A28" s="313"/>
      <c r="B28" s="313"/>
      <c r="C28" s="313"/>
      <c r="D28" s="313"/>
      <c r="E28" s="313"/>
      <c r="F28" s="313"/>
      <c r="G28" s="313"/>
      <c r="H28" s="313"/>
    </row>
    <row r="29" spans="1:8" ht="15" customHeight="1" x14ac:dyDescent="0.3">
      <c r="A29" s="304"/>
      <c r="B29" s="304"/>
      <c r="C29" s="304"/>
      <c r="D29" s="304"/>
      <c r="E29" s="304"/>
      <c r="F29" s="304"/>
      <c r="G29" s="304"/>
      <c r="H29" s="304"/>
    </row>
  </sheetData>
  <sheetProtection sheet="1" selectLockedCells="1"/>
  <mergeCells count="18">
    <mergeCell ref="A23:H29"/>
    <mergeCell ref="F4:H5"/>
    <mergeCell ref="F8:H9"/>
    <mergeCell ref="A1:H1"/>
    <mergeCell ref="A21:H22"/>
    <mergeCell ref="A3:E3"/>
    <mergeCell ref="A4:D4"/>
    <mergeCell ref="A5:D5"/>
    <mergeCell ref="A2:H2"/>
    <mergeCell ref="A6:H6"/>
    <mergeCell ref="A7:F7"/>
    <mergeCell ref="A8:D8"/>
    <mergeCell ref="A9:D9"/>
    <mergeCell ref="A13:F13"/>
    <mergeCell ref="A11:F11"/>
    <mergeCell ref="A10:H10"/>
    <mergeCell ref="A12:H12"/>
    <mergeCell ref="A14:H14"/>
  </mergeCells>
  <printOptions horizontalCentered="1"/>
  <pageMargins left="0.11811023622047245" right="0.11811023622047245" top="0.39370078740157483" bottom="0.19685039370078741" header="0.31496062992125984" footer="0.31496062992125984"/>
  <pageSetup paperSize="9" orientation="portrait" r:id="rId1"/>
  <headerFooter>
    <oddFooter>&amp;C&amp;"+,Normal"8&amp;R&amp;"+,Italique"&amp;10&amp;A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H45"/>
  <sheetViews>
    <sheetView showGridLines="0" zoomScaleNormal="100" workbookViewId="0">
      <selection activeCell="A4" sqref="A4:G4"/>
    </sheetView>
  </sheetViews>
  <sheetFormatPr baseColWidth="10" defaultColWidth="11.5546875" defaultRowHeight="14.4" x14ac:dyDescent="0.3"/>
  <cols>
    <col min="1" max="7" width="11.5546875" style="28"/>
    <col min="8" max="8" width="16.44140625" style="28" customWidth="1"/>
    <col min="9" max="16384" width="11.5546875" style="28"/>
  </cols>
  <sheetData>
    <row r="1" spans="1:8" ht="25.95" customHeight="1" x14ac:dyDescent="0.3">
      <c r="A1" s="228" t="s">
        <v>38</v>
      </c>
      <c r="B1" s="228"/>
      <c r="C1" s="228"/>
      <c r="D1" s="228"/>
      <c r="E1" s="228"/>
      <c r="F1" s="228"/>
      <c r="G1" s="228"/>
      <c r="H1" s="228"/>
    </row>
    <row r="2" spans="1:8" x14ac:dyDescent="0.3">
      <c r="A2" s="319"/>
      <c r="B2" s="319"/>
      <c r="C2" s="319"/>
      <c r="D2" s="319"/>
      <c r="E2" s="319"/>
      <c r="F2" s="319"/>
      <c r="G2" s="319"/>
      <c r="H2" s="319"/>
    </row>
    <row r="3" spans="1:8" ht="34.950000000000003" customHeight="1" x14ac:dyDescent="0.3">
      <c r="A3" s="314" t="s">
        <v>237</v>
      </c>
      <c r="B3" s="315"/>
      <c r="C3" s="315"/>
      <c r="D3" s="315"/>
      <c r="E3" s="315"/>
      <c r="F3" s="315"/>
      <c r="G3" s="315"/>
      <c r="H3" s="143" t="s">
        <v>39</v>
      </c>
    </row>
    <row r="4" spans="1:8" ht="34.950000000000003" customHeight="1" x14ac:dyDescent="0.3">
      <c r="A4" s="316" t="s">
        <v>210</v>
      </c>
      <c r="B4" s="317"/>
      <c r="C4" s="317"/>
      <c r="D4" s="317"/>
      <c r="E4" s="317"/>
      <c r="F4" s="317"/>
      <c r="G4" s="318"/>
      <c r="H4" s="326"/>
    </row>
    <row r="5" spans="1:8" x14ac:dyDescent="0.3">
      <c r="A5" s="320"/>
      <c r="B5" s="321"/>
      <c r="C5" s="321"/>
      <c r="D5" s="321"/>
      <c r="E5" s="321"/>
      <c r="F5" s="321"/>
      <c r="G5" s="322"/>
      <c r="H5" s="327"/>
    </row>
    <row r="6" spans="1:8" x14ac:dyDescent="0.3">
      <c r="A6" s="320"/>
      <c r="B6" s="321"/>
      <c r="C6" s="321"/>
      <c r="D6" s="321"/>
      <c r="E6" s="321"/>
      <c r="F6" s="321"/>
      <c r="G6" s="322"/>
      <c r="H6" s="327"/>
    </row>
    <row r="7" spans="1:8" x14ac:dyDescent="0.3">
      <c r="A7" s="320"/>
      <c r="B7" s="321"/>
      <c r="C7" s="321"/>
      <c r="D7" s="321"/>
      <c r="E7" s="321"/>
      <c r="F7" s="321"/>
      <c r="G7" s="322"/>
      <c r="H7" s="327"/>
    </row>
    <row r="8" spans="1:8" x14ac:dyDescent="0.3">
      <c r="A8" s="320"/>
      <c r="B8" s="321"/>
      <c r="C8" s="321"/>
      <c r="D8" s="321"/>
      <c r="E8" s="321"/>
      <c r="F8" s="321"/>
      <c r="G8" s="322"/>
      <c r="H8" s="327"/>
    </row>
    <row r="9" spans="1:8" ht="10.199999999999999" customHeight="1" x14ac:dyDescent="0.3">
      <c r="A9" s="320"/>
      <c r="B9" s="321"/>
      <c r="C9" s="321"/>
      <c r="D9" s="321"/>
      <c r="E9" s="321"/>
      <c r="F9" s="321"/>
      <c r="G9" s="322"/>
      <c r="H9" s="327"/>
    </row>
    <row r="10" spans="1:8" ht="34.950000000000003" customHeight="1" x14ac:dyDescent="0.3">
      <c r="A10" s="320"/>
      <c r="B10" s="321"/>
      <c r="C10" s="321"/>
      <c r="D10" s="321"/>
      <c r="E10" s="321"/>
      <c r="F10" s="321"/>
      <c r="G10" s="322"/>
      <c r="H10" s="327"/>
    </row>
    <row r="11" spans="1:8" x14ac:dyDescent="0.3">
      <c r="A11" s="320"/>
      <c r="B11" s="321"/>
      <c r="C11" s="321"/>
      <c r="D11" s="321"/>
      <c r="E11" s="321"/>
      <c r="F11" s="321"/>
      <c r="G11" s="322"/>
      <c r="H11" s="327"/>
    </row>
    <row r="12" spans="1:8" x14ac:dyDescent="0.3">
      <c r="A12" s="323"/>
      <c r="B12" s="324"/>
      <c r="C12" s="324"/>
      <c r="D12" s="324"/>
      <c r="E12" s="324"/>
      <c r="F12" s="324"/>
      <c r="G12" s="325"/>
      <c r="H12" s="328"/>
    </row>
    <row r="13" spans="1:8" ht="15" customHeight="1" x14ac:dyDescent="0.3">
      <c r="A13" s="329" t="s">
        <v>221</v>
      </c>
      <c r="B13" s="265"/>
      <c r="C13" s="265"/>
      <c r="D13" s="265"/>
      <c r="E13" s="265"/>
      <c r="F13" s="265"/>
      <c r="G13" s="266"/>
      <c r="H13" s="326"/>
    </row>
    <row r="14" spans="1:8" x14ac:dyDescent="0.3">
      <c r="A14" s="330"/>
      <c r="B14" s="331"/>
      <c r="C14" s="331"/>
      <c r="D14" s="331"/>
      <c r="E14" s="331"/>
      <c r="F14" s="331"/>
      <c r="G14" s="332"/>
      <c r="H14" s="327"/>
    </row>
    <row r="15" spans="1:8" ht="16.8" customHeight="1" x14ac:dyDescent="0.3">
      <c r="A15" s="333"/>
      <c r="B15" s="334"/>
      <c r="C15" s="334"/>
      <c r="D15" s="334"/>
      <c r="E15" s="334"/>
      <c r="F15" s="334"/>
      <c r="G15" s="335"/>
      <c r="H15" s="327"/>
    </row>
    <row r="16" spans="1:8" ht="34.950000000000003" customHeight="1" x14ac:dyDescent="0.3">
      <c r="A16" s="336"/>
      <c r="B16" s="337"/>
      <c r="C16" s="337"/>
      <c r="D16" s="337"/>
      <c r="E16" s="337"/>
      <c r="F16" s="337"/>
      <c r="G16" s="338"/>
      <c r="H16" s="327"/>
    </row>
    <row r="17" spans="1:8" x14ac:dyDescent="0.3">
      <c r="A17" s="320"/>
      <c r="B17" s="321"/>
      <c r="C17" s="321"/>
      <c r="D17" s="321"/>
      <c r="E17" s="321"/>
      <c r="F17" s="321"/>
      <c r="G17" s="322"/>
      <c r="H17" s="327"/>
    </row>
    <row r="18" spans="1:8" x14ac:dyDescent="0.3">
      <c r="A18" s="320"/>
      <c r="B18" s="321"/>
      <c r="C18" s="321"/>
      <c r="D18" s="321"/>
      <c r="E18" s="321"/>
      <c r="F18" s="321"/>
      <c r="G18" s="322"/>
      <c r="H18" s="327"/>
    </row>
    <row r="19" spans="1:8" x14ac:dyDescent="0.3">
      <c r="A19" s="320"/>
      <c r="B19" s="321"/>
      <c r="C19" s="321"/>
      <c r="D19" s="321"/>
      <c r="E19" s="321"/>
      <c r="F19" s="321"/>
      <c r="G19" s="322"/>
      <c r="H19" s="327"/>
    </row>
    <row r="20" spans="1:8" x14ac:dyDescent="0.3">
      <c r="A20" s="320"/>
      <c r="B20" s="321"/>
      <c r="C20" s="321"/>
      <c r="D20" s="321"/>
      <c r="E20" s="321"/>
      <c r="F20" s="321"/>
      <c r="G20" s="322"/>
      <c r="H20" s="327"/>
    </row>
    <row r="21" spans="1:8" ht="7.95" customHeight="1" x14ac:dyDescent="0.3">
      <c r="A21" s="323"/>
      <c r="B21" s="324"/>
      <c r="C21" s="324"/>
      <c r="D21" s="324"/>
      <c r="E21" s="324"/>
      <c r="F21" s="324"/>
      <c r="G21" s="325"/>
      <c r="H21" s="328"/>
    </row>
    <row r="22" spans="1:8" ht="34.950000000000003" customHeight="1" x14ac:dyDescent="0.3">
      <c r="A22" s="316" t="s">
        <v>223</v>
      </c>
      <c r="B22" s="317"/>
      <c r="C22" s="317"/>
      <c r="D22" s="317"/>
      <c r="E22" s="317"/>
      <c r="F22" s="317"/>
      <c r="G22" s="318"/>
      <c r="H22" s="326"/>
    </row>
    <row r="23" spans="1:8" x14ac:dyDescent="0.3">
      <c r="A23" s="320"/>
      <c r="B23" s="321"/>
      <c r="C23" s="321"/>
      <c r="D23" s="321"/>
      <c r="E23" s="321"/>
      <c r="F23" s="321"/>
      <c r="G23" s="322"/>
      <c r="H23" s="327"/>
    </row>
    <row r="24" spans="1:8" x14ac:dyDescent="0.3">
      <c r="A24" s="320"/>
      <c r="B24" s="321"/>
      <c r="C24" s="321"/>
      <c r="D24" s="321"/>
      <c r="E24" s="321"/>
      <c r="F24" s="321"/>
      <c r="G24" s="322"/>
      <c r="H24" s="327"/>
    </row>
    <row r="25" spans="1:8" x14ac:dyDescent="0.3">
      <c r="A25" s="320"/>
      <c r="B25" s="321"/>
      <c r="C25" s="321"/>
      <c r="D25" s="321"/>
      <c r="E25" s="321"/>
      <c r="F25" s="321"/>
      <c r="G25" s="322"/>
      <c r="H25" s="327"/>
    </row>
    <row r="26" spans="1:8" x14ac:dyDescent="0.3">
      <c r="A26" s="320"/>
      <c r="B26" s="321"/>
      <c r="C26" s="321"/>
      <c r="D26" s="321"/>
      <c r="E26" s="321"/>
      <c r="F26" s="321"/>
      <c r="G26" s="322"/>
      <c r="H26" s="327"/>
    </row>
    <row r="27" spans="1:8" ht="10.199999999999999" customHeight="1" x14ac:dyDescent="0.3">
      <c r="A27" s="320"/>
      <c r="B27" s="321"/>
      <c r="C27" s="321"/>
      <c r="D27" s="321"/>
      <c r="E27" s="321"/>
      <c r="F27" s="321"/>
      <c r="G27" s="322"/>
      <c r="H27" s="327"/>
    </row>
    <row r="28" spans="1:8" ht="34.950000000000003" customHeight="1" x14ac:dyDescent="0.3">
      <c r="A28" s="320"/>
      <c r="B28" s="321"/>
      <c r="C28" s="321"/>
      <c r="D28" s="321"/>
      <c r="E28" s="321"/>
      <c r="F28" s="321"/>
      <c r="G28" s="322"/>
      <c r="H28" s="327"/>
    </row>
    <row r="29" spans="1:8" x14ac:dyDescent="0.3">
      <c r="A29" s="323"/>
      <c r="B29" s="324"/>
      <c r="C29" s="324"/>
      <c r="D29" s="324"/>
      <c r="E29" s="324"/>
      <c r="F29" s="324"/>
      <c r="G29" s="325"/>
      <c r="H29" s="328"/>
    </row>
    <row r="30" spans="1:8" ht="15" customHeight="1" x14ac:dyDescent="0.3">
      <c r="A30" s="316" t="s">
        <v>149</v>
      </c>
      <c r="B30" s="317"/>
      <c r="C30" s="317"/>
      <c r="D30" s="317"/>
      <c r="E30" s="317"/>
      <c r="F30" s="317"/>
      <c r="G30" s="318"/>
      <c r="H30" s="326"/>
    </row>
    <row r="31" spans="1:8" x14ac:dyDescent="0.3">
      <c r="A31" s="320"/>
      <c r="B31" s="321"/>
      <c r="C31" s="321"/>
      <c r="D31" s="321"/>
      <c r="E31" s="321"/>
      <c r="F31" s="321"/>
      <c r="G31" s="322"/>
      <c r="H31" s="327"/>
    </row>
    <row r="32" spans="1:8" x14ac:dyDescent="0.3">
      <c r="A32" s="320"/>
      <c r="B32" s="321"/>
      <c r="C32" s="321"/>
      <c r="D32" s="321"/>
      <c r="E32" s="321"/>
      <c r="F32" s="321"/>
      <c r="G32" s="322"/>
      <c r="H32" s="327"/>
    </row>
    <row r="33" spans="1:8" ht="10.199999999999999" customHeight="1" x14ac:dyDescent="0.3">
      <c r="A33" s="320"/>
      <c r="B33" s="321"/>
      <c r="C33" s="321"/>
      <c r="D33" s="321"/>
      <c r="E33" s="321"/>
      <c r="F33" s="321"/>
      <c r="G33" s="322"/>
      <c r="H33" s="327"/>
    </row>
    <row r="34" spans="1:8" ht="34.950000000000003" customHeight="1" x14ac:dyDescent="0.3">
      <c r="A34" s="320"/>
      <c r="B34" s="321"/>
      <c r="C34" s="321"/>
      <c r="D34" s="321"/>
      <c r="E34" s="321"/>
      <c r="F34" s="321"/>
      <c r="G34" s="322"/>
      <c r="H34" s="327"/>
    </row>
    <row r="35" spans="1:8" x14ac:dyDescent="0.3">
      <c r="A35" s="320"/>
      <c r="B35" s="321"/>
      <c r="C35" s="321"/>
      <c r="D35" s="321"/>
      <c r="E35" s="321"/>
      <c r="F35" s="321"/>
      <c r="G35" s="322"/>
      <c r="H35" s="327"/>
    </row>
    <row r="36" spans="1:8" x14ac:dyDescent="0.3">
      <c r="A36" s="320"/>
      <c r="B36" s="321"/>
      <c r="C36" s="321"/>
      <c r="D36" s="321"/>
      <c r="E36" s="321"/>
      <c r="F36" s="321"/>
      <c r="G36" s="322"/>
      <c r="H36" s="327"/>
    </row>
    <row r="37" spans="1:8" x14ac:dyDescent="0.3">
      <c r="A37" s="339"/>
      <c r="B37" s="340"/>
      <c r="C37" s="340"/>
      <c r="D37" s="340"/>
      <c r="E37" s="340"/>
      <c r="F37" s="340"/>
      <c r="G37" s="341"/>
      <c r="H37" s="327"/>
    </row>
    <row r="38" spans="1:8" ht="15" customHeight="1" x14ac:dyDescent="0.3">
      <c r="A38" s="278" t="s">
        <v>212</v>
      </c>
      <c r="B38" s="279"/>
      <c r="C38" s="279"/>
      <c r="D38" s="279"/>
      <c r="E38" s="279"/>
      <c r="F38" s="279"/>
      <c r="G38" s="345"/>
      <c r="H38" s="342"/>
    </row>
    <row r="39" spans="1:8" ht="14.4" customHeight="1" x14ac:dyDescent="0.3">
      <c r="A39" s="346"/>
      <c r="B39" s="334"/>
      <c r="C39" s="334"/>
      <c r="D39" s="334"/>
      <c r="E39" s="334"/>
      <c r="F39" s="334"/>
      <c r="G39" s="347"/>
      <c r="H39" s="343"/>
    </row>
    <row r="40" spans="1:8" ht="34.950000000000003" customHeight="1" x14ac:dyDescent="0.3">
      <c r="A40" s="348"/>
      <c r="B40" s="349"/>
      <c r="C40" s="349"/>
      <c r="D40" s="349"/>
      <c r="E40" s="349"/>
      <c r="F40" s="349"/>
      <c r="G40" s="350"/>
      <c r="H40" s="343"/>
    </row>
    <row r="41" spans="1:8" x14ac:dyDescent="0.3">
      <c r="A41" s="351"/>
      <c r="B41" s="352"/>
      <c r="C41" s="352"/>
      <c r="D41" s="352"/>
      <c r="E41" s="352"/>
      <c r="F41" s="352"/>
      <c r="G41" s="353"/>
      <c r="H41" s="343"/>
    </row>
    <row r="42" spans="1:8" x14ac:dyDescent="0.3">
      <c r="A42" s="351"/>
      <c r="B42" s="352"/>
      <c r="C42" s="352"/>
      <c r="D42" s="352"/>
      <c r="E42" s="352"/>
      <c r="F42" s="352"/>
      <c r="G42" s="353"/>
      <c r="H42" s="343"/>
    </row>
    <row r="43" spans="1:8" x14ac:dyDescent="0.3">
      <c r="A43" s="351"/>
      <c r="B43" s="352"/>
      <c r="C43" s="352"/>
      <c r="D43" s="352"/>
      <c r="E43" s="352"/>
      <c r="F43" s="352"/>
      <c r="G43" s="353"/>
      <c r="H43" s="343"/>
    </row>
    <row r="44" spans="1:8" x14ac:dyDescent="0.3">
      <c r="A44" s="351"/>
      <c r="B44" s="352"/>
      <c r="C44" s="352"/>
      <c r="D44" s="352"/>
      <c r="E44" s="352"/>
      <c r="F44" s="352"/>
      <c r="G44" s="353"/>
      <c r="H44" s="343"/>
    </row>
    <row r="45" spans="1:8" ht="10.199999999999999" customHeight="1" x14ac:dyDescent="0.3">
      <c r="A45" s="354"/>
      <c r="B45" s="355"/>
      <c r="C45" s="355"/>
      <c r="D45" s="355"/>
      <c r="E45" s="355"/>
      <c r="F45" s="355"/>
      <c r="G45" s="356"/>
      <c r="H45" s="344"/>
    </row>
  </sheetData>
  <sheetProtection sheet="1" objects="1" scenarios="1"/>
  <mergeCells count="18">
    <mergeCell ref="A30:G30"/>
    <mergeCell ref="A31:G37"/>
    <mergeCell ref="H38:H45"/>
    <mergeCell ref="H30:H37"/>
    <mergeCell ref="A38:G39"/>
    <mergeCell ref="A40:G45"/>
    <mergeCell ref="H13:H21"/>
    <mergeCell ref="H4:H12"/>
    <mergeCell ref="A13:G15"/>
    <mergeCell ref="A16:G21"/>
    <mergeCell ref="H22:H29"/>
    <mergeCell ref="A22:G22"/>
    <mergeCell ref="A23:G29"/>
    <mergeCell ref="A1:H1"/>
    <mergeCell ref="A3:G3"/>
    <mergeCell ref="A4:G4"/>
    <mergeCell ref="A2:H2"/>
    <mergeCell ref="A5:G12"/>
  </mergeCells>
  <printOptions horizontalCentered="1"/>
  <pageMargins left="0.11811023622047245" right="0.11811023622047245" top="0.19685039370078741" bottom="0.15748031496062992" header="0.31496062992125984" footer="0.15748031496062992"/>
  <pageSetup paperSize="9" orientation="portrait" r:id="rId1"/>
  <headerFooter>
    <oddFooter>&amp;C&amp;"+,Normal"9&amp;R&amp;"+,Italique"&amp;10&amp;A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7</vt:i4>
      </vt:variant>
    </vt:vector>
  </HeadingPairs>
  <TitlesOfParts>
    <vt:vector size="19" baseType="lpstr">
      <vt:lpstr>AttestationHonneur</vt:lpstr>
      <vt:lpstr>CompositionBureau</vt:lpstr>
      <vt:lpstr>Relations administration </vt:lpstr>
      <vt:lpstr>Actions 2025</vt:lpstr>
      <vt:lpstr>CR 2024-2025</vt:lpstr>
      <vt:lpstr>Trésorerie</vt:lpstr>
      <vt:lpstr>InformationsDiverses</vt:lpstr>
      <vt:lpstr>Adhérents2025-2026</vt:lpstr>
      <vt:lpstr>Projets 2026</vt:lpstr>
      <vt:lpstr>BP 2025-2026</vt:lpstr>
      <vt:lpstr>DemandeSubventionArgumentaire</vt:lpstr>
      <vt:lpstr>Contrat engagement republicains</vt:lpstr>
      <vt:lpstr>AttestationHonneur!Zone_d_impression</vt:lpstr>
      <vt:lpstr>'BP 2025-2026'!Zone_d_impression</vt:lpstr>
      <vt:lpstr>CompositionBureau!Zone_d_impression</vt:lpstr>
      <vt:lpstr>'CR 2024-2025'!Zone_d_impression</vt:lpstr>
      <vt:lpstr>'Projets 2026'!Zone_d_impression</vt:lpstr>
      <vt:lpstr>'Relations administration '!Zone_d_impression</vt:lpstr>
      <vt:lpstr>Trésorerie!Zone_d_impression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Fédération Espérance</dc:creator>
  <cp:keywords/>
  <dc:description/>
  <cp:lastModifiedBy>Aurelie FILOCHE</cp:lastModifiedBy>
  <cp:revision/>
  <cp:lastPrinted>2025-10-14T20:00:50Z</cp:lastPrinted>
  <dcterms:created xsi:type="dcterms:W3CDTF">2010-07-23T08:26:03Z</dcterms:created>
  <dcterms:modified xsi:type="dcterms:W3CDTF">2025-11-17T14:44:47Z</dcterms:modified>
  <cp:category/>
  <cp:contentStatus/>
</cp:coreProperties>
</file>